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22116" windowHeight="10056" activeTab="1"/>
  </bookViews>
  <sheets>
    <sheet name="resultats par piste" sheetId="1" r:id="rId1"/>
    <sheet name="classements" sheetId="4" r:id="rId2"/>
    <sheet name="données" sheetId="2" r:id="rId3"/>
  </sheets>
  <calcPr calcId="145621"/>
  <pivotCaches>
    <pivotCache cacheId="5" r:id="rId4"/>
  </pivotCaches>
</workbook>
</file>

<file path=xl/calcChain.xml><?xml version="1.0" encoding="utf-8"?>
<calcChain xmlns="http://schemas.openxmlformats.org/spreadsheetml/2006/main">
  <c r="L40" i="1" l="1"/>
  <c r="L42" i="1"/>
  <c r="L48" i="1"/>
  <c r="L50" i="1"/>
  <c r="L47" i="1"/>
  <c r="L41" i="1"/>
  <c r="L44" i="1"/>
  <c r="L39" i="1"/>
  <c r="L43" i="1"/>
  <c r="L51" i="1"/>
  <c r="L33" i="1"/>
  <c r="L31" i="1"/>
  <c r="L27" i="1"/>
  <c r="L34" i="1"/>
  <c r="L30" i="1"/>
  <c r="L25" i="1"/>
  <c r="L21" i="1"/>
  <c r="L24" i="1"/>
  <c r="L35" i="1"/>
  <c r="L26" i="1"/>
  <c r="L28" i="1"/>
  <c r="L23" i="1"/>
  <c r="L22" i="1"/>
  <c r="L29" i="1"/>
  <c r="L32" i="1"/>
  <c r="L16" i="1"/>
  <c r="L10" i="1"/>
  <c r="L4" i="1"/>
  <c r="L8" i="1"/>
  <c r="L17" i="1"/>
  <c r="L7" i="1"/>
  <c r="L3" i="1"/>
  <c r="L5" i="1"/>
  <c r="L13" i="1"/>
  <c r="L15" i="1"/>
  <c r="L45" i="1" l="1"/>
  <c r="L53" i="1"/>
  <c r="L46" i="1"/>
  <c r="L49" i="1"/>
  <c r="L52" i="1"/>
  <c r="L6" i="1"/>
  <c r="L12" i="1"/>
  <c r="M35" i="1"/>
  <c r="M31" i="1"/>
  <c r="M29" i="1"/>
  <c r="M24" i="1"/>
  <c r="M34" i="1"/>
  <c r="M32" i="1"/>
  <c r="M28" i="1"/>
  <c r="M21" i="1"/>
  <c r="M22" i="1"/>
  <c r="M30" i="1"/>
  <c r="M33" i="1"/>
  <c r="L14" i="1"/>
  <c r="L9" i="1"/>
  <c r="L11" i="1"/>
  <c r="M25" i="1"/>
  <c r="M23" i="1"/>
  <c r="M27" i="1"/>
  <c r="M26" i="1"/>
  <c r="M52" i="1" l="1"/>
  <c r="M41" i="1"/>
  <c r="M40" i="1"/>
  <c r="M51" i="1"/>
  <c r="M43" i="1"/>
  <c r="M46" i="1"/>
  <c r="M42" i="1"/>
  <c r="M53" i="1"/>
  <c r="M50" i="1"/>
  <c r="M49" i="1"/>
  <c r="M39" i="1"/>
  <c r="M47" i="1"/>
  <c r="M44" i="1"/>
  <c r="M48" i="1"/>
  <c r="M45" i="1"/>
  <c r="M7" i="1"/>
  <c r="M10" i="1"/>
  <c r="M12" i="1"/>
  <c r="M3" i="1"/>
  <c r="M4" i="1"/>
  <c r="M13" i="1"/>
  <c r="M8" i="1"/>
  <c r="M9" i="1"/>
  <c r="M17" i="1"/>
  <c r="M14" i="1"/>
  <c r="M6" i="1"/>
  <c r="M15" i="1"/>
  <c r="M11" i="1"/>
  <c r="M16" i="1"/>
  <c r="M5" i="1"/>
</calcChain>
</file>

<file path=xl/sharedStrings.xml><?xml version="1.0" encoding="utf-8"?>
<sst xmlns="http://schemas.openxmlformats.org/spreadsheetml/2006/main" count="217" uniqueCount="26">
  <si>
    <t>SCALES CELTIC</t>
  </si>
  <si>
    <t>SRC LE MANS</t>
  </si>
  <si>
    <t>FBY RACERS</t>
  </si>
  <si>
    <t>TEAM 2R</t>
  </si>
  <si>
    <t>HK TEAM</t>
  </si>
  <si>
    <t>AMG WARSTEINER</t>
  </si>
  <si>
    <t>RETZ ACTIF</t>
  </si>
  <si>
    <t>TEAM RSC</t>
  </si>
  <si>
    <t>FABOB</t>
  </si>
  <si>
    <t>SANFRAIN</t>
  </si>
  <si>
    <t>RAGNAR 13</t>
  </si>
  <si>
    <t>BREIZHMOTOR</t>
  </si>
  <si>
    <t>COMETE RACING</t>
  </si>
  <si>
    <t>Total</t>
  </si>
  <si>
    <t>Classement</t>
  </si>
  <si>
    <t>PISTE BLEUE</t>
  </si>
  <si>
    <t>PISTE VERTE</t>
  </si>
  <si>
    <t xml:space="preserve">PISTE ROUGE </t>
  </si>
  <si>
    <t>MEOTEC BBS</t>
  </si>
  <si>
    <t>PRB GABO SLOT</t>
  </si>
  <si>
    <t>Equipes</t>
  </si>
  <si>
    <t>Points</t>
  </si>
  <si>
    <t>piste</t>
  </si>
  <si>
    <t xml:space="preserve">Classement </t>
  </si>
  <si>
    <t xml:space="preserve">Points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</si>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</sst>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1" fontId="0" fillId="5" borderId="0" xfId="0" applyNumberFormat="1" applyFill="1"/>
    <xf numFmtId="0" fontId="1" fillId="8" borderId="0" xfId="0" applyFont="1" applyFill="1"/>
    <xf numFmtId="0" fontId="1" fillId="4" borderId="0" xfId="0" applyFont="1" applyFill="1"/>
    <xf numFmtId="0" fontId="1" fillId="4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0" xfId="0" applyFont="1" applyFill="1"/>
    <xf numFmtId="0" fontId="2" fillId="8" borderId="0" xfId="0" applyFon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BORIT Jean François" refreshedDate="43836.984006481478" createdVersion="4" refreshedVersion="4" minRefreshableVersion="3" recordCount="45">
  <cacheSource type="worksheet">
    <worksheetSource ref="A2:O47" sheet="données"/>
  </cacheSource>
  <cacheFields count="15">
    <cacheField name="Equipes" numFmtId="0">
      <sharedItems count="15">
        <s v="FBY RACERS"/>
        <s v="FABOB"/>
        <s v="TEAM 2R"/>
        <s v="MEOTEC BBS"/>
        <s v="SRC LE MANS"/>
        <s v="PRB GABO SLOT"/>
        <s v="BREIZHMOTOR"/>
        <s v="TEAM RSC"/>
        <s v="RAGNAR 13"/>
        <s v="SANFRAIN"/>
        <s v="HK TEAM"/>
        <s v="COMETE RACING"/>
        <s v="AMG WARSTEINER"/>
        <s v="RETZ ACTIF"/>
        <s v="SCALES CELTIC"/>
      </sharedItems>
    </cacheField>
    <cacheField name="piste" numFmtId="0">
      <sharedItems count="3">
        <s v="PISTE BLEUE"/>
        <s v="PISTE VERTE"/>
        <s v="PISTE ROUGE "/>
      </sharedItems>
    </cacheField>
    <cacheField name="1" numFmtId="0">
      <sharedItems containsString="0" containsBlank="1" containsNumber="1" containsInteger="1" minValue="0" maxValue="132"/>
    </cacheField>
    <cacheField name="2" numFmtId="0">
      <sharedItems containsString="0" containsBlank="1" containsNumber="1" containsInteger="1" minValue="0" maxValue="130"/>
    </cacheField>
    <cacheField name="3" numFmtId="0">
      <sharedItems containsString="0" containsBlank="1" containsNumber="1" containsInteger="1" minValue="0" maxValue="132"/>
    </cacheField>
    <cacheField name="4" numFmtId="0">
      <sharedItems containsString="0" containsBlank="1" containsNumber="1" containsInteger="1" minValue="0" maxValue="135"/>
    </cacheField>
    <cacheField name="5" numFmtId="0">
      <sharedItems containsString="0" containsBlank="1" containsNumber="1" containsInteger="1" minValue="0" maxValue="134"/>
    </cacheField>
    <cacheField name="6" numFmtId="0">
      <sharedItems containsString="0" containsBlank="1" containsNumber="1" containsInteger="1" minValue="0" maxValue="136"/>
    </cacheField>
    <cacheField name="7" numFmtId="0">
      <sharedItems containsString="0" containsBlank="1" containsNumber="1" containsInteger="1" minValue="0" maxValue="136"/>
    </cacheField>
    <cacheField name="8" numFmtId="0">
      <sharedItems containsString="0" containsBlank="1" containsNumber="1" containsInteger="1" minValue="0" maxValue="138"/>
    </cacheField>
    <cacheField name="9" numFmtId="0">
      <sharedItems containsString="0" containsBlank="1" containsNumber="1" containsInteger="1" minValue="0" maxValue="137"/>
    </cacheField>
    <cacheField name="10" numFmtId="0">
      <sharedItems containsString="0" containsBlank="1" containsNumber="1" minValue="0" maxValue="134"/>
    </cacheField>
    <cacheField name="Total" numFmtId="0">
      <sharedItems containsSemiMixedTypes="0" containsString="0" containsNumber="1" minValue="601" maxValue="1062"/>
    </cacheField>
    <cacheField name="Classement" numFmtId="0">
      <sharedItems containsSemiMixedTypes="0" containsString="0" containsNumber="1" containsInteger="1" minValue="1" maxValue="15" count="1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</sharedItems>
    </cacheField>
    <cacheField name="Points" numFmtId="0">
      <sharedItems containsSemiMixedTypes="0" containsString="0" containsNumber="1" containsInteger="1" minValue="1" maxValue="30" count="15">
        <n v="30"/>
        <n v="27"/>
        <n v="24"/>
        <n v="21"/>
        <n v="19"/>
        <n v="17"/>
        <n v="15"/>
        <n v="13"/>
        <n v="11"/>
        <n v="9"/>
        <n v="7"/>
        <n v="5"/>
        <n v="3"/>
        <n v="2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n v="126"/>
    <n v="130"/>
    <n v="129"/>
    <n v="135"/>
    <m/>
    <m/>
    <n v="136"/>
    <n v="138"/>
    <n v="134"/>
    <n v="134"/>
    <n v="1062"/>
    <x v="0"/>
    <x v="0"/>
  </r>
  <r>
    <x v="1"/>
    <x v="0"/>
    <n v="132"/>
    <n v="129"/>
    <m/>
    <m/>
    <n v="128"/>
    <n v="136"/>
    <n v="132"/>
    <n v="134"/>
    <n v="135"/>
    <n v="131"/>
    <n v="1057"/>
    <x v="1"/>
    <x v="1"/>
  </r>
  <r>
    <x v="2"/>
    <x v="0"/>
    <n v="128"/>
    <n v="125"/>
    <m/>
    <m/>
    <n v="134"/>
    <n v="135"/>
    <n v="132"/>
    <n v="130"/>
    <n v="132"/>
    <n v="129"/>
    <n v="1045"/>
    <x v="2"/>
    <x v="2"/>
  </r>
  <r>
    <x v="3"/>
    <x v="0"/>
    <n v="0"/>
    <n v="0"/>
    <n v="132"/>
    <n v="126"/>
    <n v="131"/>
    <n v="134"/>
    <n v="132"/>
    <n v="130"/>
    <n v="128"/>
    <n v="128"/>
    <n v="1041"/>
    <x v="3"/>
    <x v="3"/>
  </r>
  <r>
    <x v="4"/>
    <x v="0"/>
    <n v="123"/>
    <n v="119"/>
    <n v="128"/>
    <n v="125"/>
    <n v="126"/>
    <n v="133"/>
    <m/>
    <m/>
    <n v="137"/>
    <n v="134"/>
    <n v="1025"/>
    <x v="4"/>
    <x v="4"/>
  </r>
  <r>
    <x v="5"/>
    <x v="0"/>
    <m/>
    <m/>
    <n v="130"/>
    <n v="123"/>
    <n v="126"/>
    <n v="128"/>
    <n v="128"/>
    <n v="134"/>
    <n v="133"/>
    <n v="121"/>
    <n v="1023"/>
    <x v="5"/>
    <x v="5"/>
  </r>
  <r>
    <x v="6"/>
    <x v="0"/>
    <n v="125"/>
    <n v="122"/>
    <n v="130"/>
    <n v="125"/>
    <n v="0"/>
    <n v="0"/>
    <n v="133"/>
    <n v="132"/>
    <n v="123"/>
    <n v="127"/>
    <n v="1017"/>
    <x v="6"/>
    <x v="6"/>
  </r>
  <r>
    <x v="7"/>
    <x v="0"/>
    <n v="120"/>
    <n v="125"/>
    <n v="125"/>
    <n v="127"/>
    <m/>
    <m/>
    <n v="131"/>
    <n v="129"/>
    <n v="129"/>
    <n v="130"/>
    <n v="1016"/>
    <x v="7"/>
    <x v="7"/>
  </r>
  <r>
    <x v="8"/>
    <x v="0"/>
    <n v="127"/>
    <n v="130"/>
    <n v="123"/>
    <n v="126"/>
    <n v="120"/>
    <n v="127"/>
    <n v="0"/>
    <n v="0"/>
    <n v="129"/>
    <n v="132"/>
    <n v="1014"/>
    <x v="8"/>
    <x v="8"/>
  </r>
  <r>
    <x v="9"/>
    <x v="0"/>
    <n v="124"/>
    <n v="127"/>
    <n v="124"/>
    <n v="125"/>
    <n v="118"/>
    <n v="128"/>
    <n v="131"/>
    <n v="132"/>
    <n v="0"/>
    <n v="0"/>
    <n v="1009"/>
    <x v="9"/>
    <x v="9"/>
  </r>
  <r>
    <x v="10"/>
    <x v="0"/>
    <m/>
    <m/>
    <n v="125"/>
    <n v="127"/>
    <n v="123"/>
    <n v="128"/>
    <n v="130"/>
    <n v="125"/>
    <n v="123"/>
    <n v="126"/>
    <n v="1007"/>
    <x v="10"/>
    <x v="10"/>
  </r>
  <r>
    <x v="11"/>
    <x v="0"/>
    <n v="122"/>
    <n v="124"/>
    <n v="0"/>
    <n v="0"/>
    <n v="129"/>
    <n v="132"/>
    <n v="122"/>
    <n v="121"/>
    <n v="121"/>
    <n v="117"/>
    <n v="988"/>
    <x v="11"/>
    <x v="11"/>
  </r>
  <r>
    <x v="12"/>
    <x v="0"/>
    <n v="121"/>
    <n v="125"/>
    <n v="116"/>
    <n v="121"/>
    <n v="122"/>
    <n v="124"/>
    <n v="122"/>
    <n v="131"/>
    <m/>
    <m/>
    <n v="982"/>
    <x v="12"/>
    <x v="12"/>
  </r>
  <r>
    <x v="13"/>
    <x v="0"/>
    <n v="114"/>
    <n v="126"/>
    <n v="108"/>
    <n v="123"/>
    <n v="94"/>
    <n v="130"/>
    <m/>
    <m/>
    <n v="120"/>
    <n v="133"/>
    <n v="948"/>
    <x v="13"/>
    <x v="13"/>
  </r>
  <r>
    <x v="14"/>
    <x v="0"/>
    <n v="127"/>
    <n v="115"/>
    <n v="119"/>
    <n v="119"/>
    <n v="120"/>
    <n v="61"/>
    <n v="100"/>
    <m/>
    <m/>
    <m/>
    <n v="761"/>
    <x v="14"/>
    <x v="14"/>
  </r>
  <r>
    <x v="1"/>
    <x v="1"/>
    <n v="98"/>
    <n v="93"/>
    <m/>
    <m/>
    <n v="96"/>
    <n v="92"/>
    <n v="95"/>
    <n v="95"/>
    <n v="95"/>
    <n v="92"/>
    <n v="756"/>
    <x v="0"/>
    <x v="0"/>
  </r>
  <r>
    <x v="0"/>
    <x v="1"/>
    <n v="87"/>
    <n v="89"/>
    <n v="89"/>
    <n v="90"/>
    <m/>
    <m/>
    <n v="89"/>
    <n v="92"/>
    <n v="92"/>
    <n v="95"/>
    <n v="723"/>
    <x v="1"/>
    <x v="1"/>
  </r>
  <r>
    <x v="2"/>
    <x v="1"/>
    <n v="88"/>
    <n v="88"/>
    <m/>
    <m/>
    <n v="88"/>
    <n v="86"/>
    <n v="92"/>
    <n v="90"/>
    <n v="94"/>
    <n v="94"/>
    <n v="720"/>
    <x v="2"/>
    <x v="2"/>
  </r>
  <r>
    <x v="7"/>
    <x v="1"/>
    <n v="93"/>
    <n v="91"/>
    <n v="85"/>
    <n v="94"/>
    <m/>
    <m/>
    <n v="87"/>
    <n v="92"/>
    <n v="83"/>
    <n v="91"/>
    <n v="716"/>
    <x v="3"/>
    <x v="3"/>
  </r>
  <r>
    <x v="5"/>
    <x v="1"/>
    <m/>
    <m/>
    <n v="88"/>
    <n v="85"/>
    <n v="89"/>
    <n v="91"/>
    <n v="88"/>
    <n v="93"/>
    <n v="89"/>
    <n v="89"/>
    <n v="712"/>
    <x v="4"/>
    <x v="4"/>
  </r>
  <r>
    <x v="12"/>
    <x v="1"/>
    <n v="88"/>
    <n v="88"/>
    <n v="89"/>
    <n v="88"/>
    <n v="87"/>
    <n v="90"/>
    <n v="89"/>
    <n v="92"/>
    <m/>
    <m/>
    <n v="711"/>
    <x v="5"/>
    <x v="5"/>
  </r>
  <r>
    <x v="6"/>
    <x v="1"/>
    <n v="92"/>
    <n v="86"/>
    <n v="89"/>
    <n v="87"/>
    <m/>
    <m/>
    <n v="89"/>
    <n v="86"/>
    <n v="90"/>
    <n v="86.1"/>
    <n v="705.1"/>
    <x v="6"/>
    <x v="6"/>
  </r>
  <r>
    <x v="10"/>
    <x v="1"/>
    <m/>
    <m/>
    <n v="83"/>
    <n v="85"/>
    <n v="88"/>
    <n v="89"/>
    <n v="91"/>
    <n v="88"/>
    <n v="88"/>
    <n v="93"/>
    <n v="705"/>
    <x v="7"/>
    <x v="7"/>
  </r>
  <r>
    <x v="4"/>
    <x v="1"/>
    <n v="82"/>
    <n v="87"/>
    <n v="87"/>
    <n v="87"/>
    <n v="87"/>
    <n v="90"/>
    <m/>
    <m/>
    <n v="86"/>
    <n v="89"/>
    <n v="695"/>
    <x v="8"/>
    <x v="8"/>
  </r>
  <r>
    <x v="9"/>
    <x v="1"/>
    <n v="86"/>
    <n v="87"/>
    <n v="81"/>
    <n v="86"/>
    <n v="88"/>
    <n v="86"/>
    <n v="88"/>
    <n v="90"/>
    <m/>
    <m/>
    <n v="692"/>
    <x v="9"/>
    <x v="9"/>
  </r>
  <r>
    <x v="11"/>
    <x v="1"/>
    <n v="87"/>
    <n v="86"/>
    <m/>
    <m/>
    <n v="82"/>
    <n v="82"/>
    <n v="82"/>
    <n v="82"/>
    <n v="80"/>
    <n v="80"/>
    <n v="661"/>
    <x v="10"/>
    <x v="10"/>
  </r>
  <r>
    <x v="14"/>
    <x v="1"/>
    <n v="79"/>
    <n v="79"/>
    <n v="84"/>
    <n v="76"/>
    <n v="84"/>
    <n v="82"/>
    <n v="88"/>
    <n v="86"/>
    <m/>
    <m/>
    <n v="658"/>
    <x v="11"/>
    <x v="11"/>
  </r>
  <r>
    <x v="3"/>
    <x v="1"/>
    <m/>
    <m/>
    <n v="80"/>
    <n v="80"/>
    <n v="87"/>
    <n v="85"/>
    <n v="86"/>
    <n v="76"/>
    <n v="81"/>
    <n v="80"/>
    <n v="655"/>
    <x v="12"/>
    <x v="12"/>
  </r>
  <r>
    <x v="8"/>
    <x v="1"/>
    <n v="80"/>
    <n v="76"/>
    <n v="68"/>
    <n v="79"/>
    <n v="78"/>
    <n v="79"/>
    <m/>
    <m/>
    <n v="77"/>
    <n v="79"/>
    <n v="616"/>
    <x v="13"/>
    <x v="13"/>
  </r>
  <r>
    <x v="13"/>
    <x v="1"/>
    <n v="31"/>
    <n v="77"/>
    <n v="74"/>
    <n v="89"/>
    <n v="78"/>
    <n v="87"/>
    <m/>
    <n v="77"/>
    <n v="88"/>
    <m/>
    <n v="601"/>
    <x v="14"/>
    <x v="14"/>
  </r>
  <r>
    <x v="0"/>
    <x v="2"/>
    <n v="107"/>
    <n v="112"/>
    <n v="105"/>
    <n v="109"/>
    <m/>
    <m/>
    <n v="108"/>
    <n v="110"/>
    <n v="109"/>
    <n v="113"/>
    <n v="873"/>
    <x v="0"/>
    <x v="0"/>
  </r>
  <r>
    <x v="5"/>
    <x v="2"/>
    <m/>
    <m/>
    <n v="109"/>
    <n v="110"/>
    <n v="104"/>
    <n v="111"/>
    <n v="109"/>
    <n v="115"/>
    <n v="107"/>
    <n v="108"/>
    <n v="873"/>
    <x v="1"/>
    <x v="1"/>
  </r>
  <r>
    <x v="10"/>
    <x v="2"/>
    <m/>
    <m/>
    <n v="105"/>
    <n v="108"/>
    <n v="106"/>
    <n v="111"/>
    <n v="108"/>
    <n v="111"/>
    <n v="105"/>
    <n v="109"/>
    <n v="863"/>
    <x v="2"/>
    <x v="2"/>
  </r>
  <r>
    <x v="1"/>
    <x v="2"/>
    <n v="110"/>
    <n v="102"/>
    <m/>
    <m/>
    <n v="107"/>
    <n v="103"/>
    <n v="104"/>
    <n v="102"/>
    <n v="114"/>
    <n v="108"/>
    <n v="850"/>
    <x v="3"/>
    <x v="3"/>
  </r>
  <r>
    <x v="4"/>
    <x v="2"/>
    <n v="101"/>
    <n v="104"/>
    <n v="107"/>
    <n v="107"/>
    <n v="102"/>
    <n v="105"/>
    <m/>
    <m/>
    <n v="106"/>
    <n v="108"/>
    <n v="840"/>
    <x v="4"/>
    <x v="4"/>
  </r>
  <r>
    <x v="2"/>
    <x v="2"/>
    <n v="106"/>
    <n v="101"/>
    <m/>
    <m/>
    <n v="101"/>
    <n v="104"/>
    <n v="105"/>
    <n v="97"/>
    <n v="107"/>
    <n v="107"/>
    <n v="828"/>
    <x v="5"/>
    <x v="5"/>
  </r>
  <r>
    <x v="3"/>
    <x v="2"/>
    <n v="0"/>
    <n v="0"/>
    <n v="97"/>
    <n v="103"/>
    <n v="102"/>
    <n v="98"/>
    <n v="102"/>
    <n v="107"/>
    <n v="105"/>
    <n v="106"/>
    <n v="820"/>
    <x v="6"/>
    <x v="6"/>
  </r>
  <r>
    <x v="6"/>
    <x v="2"/>
    <n v="96"/>
    <n v="96"/>
    <n v="96"/>
    <n v="94"/>
    <n v="0"/>
    <n v="0"/>
    <n v="103"/>
    <n v="101"/>
    <n v="105"/>
    <n v="105"/>
    <n v="796"/>
    <x v="7"/>
    <x v="7"/>
  </r>
  <r>
    <x v="12"/>
    <x v="2"/>
    <n v="97"/>
    <n v="95"/>
    <n v="98"/>
    <n v="101"/>
    <n v="101"/>
    <n v="101"/>
    <n v="95"/>
    <n v="100"/>
    <m/>
    <m/>
    <n v="788"/>
    <x v="8"/>
    <x v="8"/>
  </r>
  <r>
    <x v="7"/>
    <x v="2"/>
    <n v="108"/>
    <n v="95"/>
    <n v="102"/>
    <n v="99"/>
    <m/>
    <m/>
    <n v="85"/>
    <n v="100"/>
    <n v="100"/>
    <n v="96"/>
    <n v="785"/>
    <x v="9"/>
    <x v="9"/>
  </r>
  <r>
    <x v="8"/>
    <x v="2"/>
    <n v="96"/>
    <n v="96"/>
    <n v="97"/>
    <n v="108"/>
    <n v="78"/>
    <n v="94"/>
    <n v="0"/>
    <n v="0"/>
    <n v="98"/>
    <n v="99"/>
    <n v="766"/>
    <x v="10"/>
    <x v="10"/>
  </r>
  <r>
    <x v="13"/>
    <x v="2"/>
    <n v="93"/>
    <n v="102"/>
    <n v="93"/>
    <n v="105"/>
    <n v="84"/>
    <n v="96"/>
    <m/>
    <m/>
    <n v="83"/>
    <n v="97"/>
    <n v="753"/>
    <x v="11"/>
    <x v="11"/>
  </r>
  <r>
    <x v="14"/>
    <x v="2"/>
    <n v="95"/>
    <n v="85"/>
    <n v="97"/>
    <n v="91"/>
    <n v="101"/>
    <n v="93"/>
    <n v="96"/>
    <n v="93"/>
    <m/>
    <m/>
    <n v="751"/>
    <x v="12"/>
    <x v="12"/>
  </r>
  <r>
    <x v="9"/>
    <x v="2"/>
    <n v="90"/>
    <n v="78"/>
    <n v="70"/>
    <n v="96"/>
    <n v="100"/>
    <n v="96"/>
    <n v="98"/>
    <n v="95"/>
    <n v="0"/>
    <n v="0"/>
    <n v="723"/>
    <x v="13"/>
    <x v="13"/>
  </r>
  <r>
    <x v="11"/>
    <x v="2"/>
    <n v="90"/>
    <n v="73"/>
    <n v="0"/>
    <n v="0"/>
    <n v="91"/>
    <n v="55"/>
    <n v="81"/>
    <n v="80"/>
    <n v="91"/>
    <n v="85"/>
    <n v="646"/>
    <x v="14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4" minRefreshableVersion="3" showDrill="0" showDataTips="0" useAutoFormatting="1" rowGrandTotals="0" itemPrintTitles="1" createdVersion="4" indent="0" outline="1" outlineData="1" multipleFieldFilters="0" rowHeaderCaption=" ">
  <location ref="B3:D63" firstHeaderRow="0" firstDataRow="1" firstDataCol="1"/>
  <pivotFields count="15">
    <pivotField axis="axisRow" showAll="0" sortType="descending">
      <items count="16">
        <item x="12"/>
        <item x="6"/>
        <item x="11"/>
        <item x="1"/>
        <item x="0"/>
        <item x="10"/>
        <item x="3"/>
        <item x="5"/>
        <item x="8"/>
        <item x="13"/>
        <item x="9"/>
        <item x="14"/>
        <item x="4"/>
        <item x="2"/>
        <item x="7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dataField="1" showAll="0">
      <items count="16"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</pivotFields>
  <rowFields count="2">
    <field x="0"/>
    <field x="1"/>
  </rowFields>
  <rowItems count="60">
    <i>
      <x v="4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13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>
      <x v="12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14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/>
    </i>
    <i r="1">
      <x/>
    </i>
    <i r="1">
      <x v="1"/>
    </i>
    <i r="1">
      <x v="2"/>
    </i>
    <i>
      <x v="10"/>
    </i>
    <i r="1">
      <x/>
    </i>
    <i r="1">
      <x v="1"/>
    </i>
    <i r="1">
      <x v="2"/>
    </i>
    <i>
      <x v="8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11"/>
    </i>
    <i r="1">
      <x/>
    </i>
    <i r="1">
      <x v="1"/>
    </i>
    <i r="1">
      <x v="2"/>
    </i>
    <i>
      <x v="9"/>
    </i>
    <i r="1">
      <x/>
    </i>
    <i r="1">
      <x v="1"/>
    </i>
    <i r="1">
      <x v="2"/>
    </i>
  </rowItems>
  <colFields count="1">
    <field x="-2"/>
  </colFields>
  <colItems count="2">
    <i>
      <x/>
    </i>
    <i i="1">
      <x v="1"/>
    </i>
  </colItems>
  <dataFields count="2">
    <dataField name="Classement " fld="13" baseField="0" baseItem="4"/>
    <dataField name="Points 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opLeftCell="A26" workbookViewId="0">
      <selection activeCell="R18" sqref="R18"/>
    </sheetView>
  </sheetViews>
  <sheetFormatPr baseColWidth="10" defaultRowHeight="14.4" x14ac:dyDescent="0.3"/>
  <cols>
    <col min="1" max="1" width="25.77734375" customWidth="1"/>
    <col min="2" max="11" width="5.6640625" customWidth="1"/>
    <col min="12" max="12" width="7.5546875" customWidth="1"/>
  </cols>
  <sheetData>
    <row r="1" spans="1:15" ht="23.4" x14ac:dyDescent="0.45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x14ac:dyDescent="0.3">
      <c r="A2" s="8" t="s">
        <v>20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 t="s">
        <v>13</v>
      </c>
      <c r="M2" s="7" t="s">
        <v>14</v>
      </c>
      <c r="N2" s="7" t="s">
        <v>21</v>
      </c>
    </row>
    <row r="3" spans="1:15" x14ac:dyDescent="0.3">
      <c r="A3" s="9" t="s">
        <v>2</v>
      </c>
      <c r="B3" s="9">
        <v>126</v>
      </c>
      <c r="C3" s="9">
        <v>130</v>
      </c>
      <c r="D3" s="9">
        <v>129</v>
      </c>
      <c r="E3" s="9">
        <v>135</v>
      </c>
      <c r="F3" s="9"/>
      <c r="G3" s="9"/>
      <c r="H3" s="9">
        <v>136</v>
      </c>
      <c r="I3" s="9">
        <v>138</v>
      </c>
      <c r="J3" s="9">
        <v>134</v>
      </c>
      <c r="K3" s="9">
        <v>134</v>
      </c>
      <c r="L3" s="9">
        <f>SUM(B3:K3)</f>
        <v>1062</v>
      </c>
      <c r="M3" s="3">
        <f>RANK(L3,$L$3:$L$17)</f>
        <v>1</v>
      </c>
      <c r="N3" s="3">
        <v>30</v>
      </c>
      <c r="O3">
        <v>3</v>
      </c>
    </row>
    <row r="4" spans="1:15" x14ac:dyDescent="0.3">
      <c r="A4" s="10" t="s">
        <v>8</v>
      </c>
      <c r="B4" s="10">
        <v>132</v>
      </c>
      <c r="C4" s="10">
        <v>129</v>
      </c>
      <c r="D4" s="10"/>
      <c r="E4" s="10"/>
      <c r="F4" s="10">
        <v>128</v>
      </c>
      <c r="G4" s="10">
        <v>136</v>
      </c>
      <c r="H4" s="10">
        <v>132</v>
      </c>
      <c r="I4" s="10">
        <v>134</v>
      </c>
      <c r="J4" s="10">
        <v>135</v>
      </c>
      <c r="K4" s="10">
        <v>131</v>
      </c>
      <c r="L4" s="10">
        <f>SUM(B4:K4)</f>
        <v>1057</v>
      </c>
      <c r="M4" s="1">
        <f>RANK(L4,$L$3:$L$17)</f>
        <v>2</v>
      </c>
      <c r="N4" s="1">
        <v>27</v>
      </c>
      <c r="O4">
        <v>9</v>
      </c>
    </row>
    <row r="5" spans="1:15" x14ac:dyDescent="0.3">
      <c r="A5" s="9" t="s">
        <v>3</v>
      </c>
      <c r="B5" s="9">
        <v>128</v>
      </c>
      <c r="C5" s="9">
        <v>125</v>
      </c>
      <c r="D5" s="9"/>
      <c r="E5" s="9"/>
      <c r="F5" s="9">
        <v>134</v>
      </c>
      <c r="G5" s="9">
        <v>135</v>
      </c>
      <c r="H5" s="9">
        <v>132</v>
      </c>
      <c r="I5" s="9">
        <v>130</v>
      </c>
      <c r="J5" s="9">
        <v>132</v>
      </c>
      <c r="K5" s="9">
        <v>129</v>
      </c>
      <c r="L5" s="9">
        <f>SUM(B5:K5)</f>
        <v>1045</v>
      </c>
      <c r="M5" s="3">
        <f>RANK(L5,$L$3:$L$17)</f>
        <v>3</v>
      </c>
      <c r="N5" s="3">
        <v>24</v>
      </c>
      <c r="O5">
        <v>4</v>
      </c>
    </row>
    <row r="6" spans="1:15" x14ac:dyDescent="0.3">
      <c r="A6" s="11" t="s">
        <v>18</v>
      </c>
      <c r="B6" s="11">
        <v>0</v>
      </c>
      <c r="C6" s="11">
        <v>0</v>
      </c>
      <c r="D6" s="11">
        <v>132</v>
      </c>
      <c r="E6" s="11">
        <v>126</v>
      </c>
      <c r="F6" s="11">
        <v>131</v>
      </c>
      <c r="G6" s="11">
        <v>134</v>
      </c>
      <c r="H6" s="11">
        <v>132</v>
      </c>
      <c r="I6" s="11">
        <v>130</v>
      </c>
      <c r="J6" s="11">
        <v>128</v>
      </c>
      <c r="K6" s="11">
        <v>128</v>
      </c>
      <c r="L6" s="11">
        <f>SUM(B6:K6)</f>
        <v>1041</v>
      </c>
      <c r="M6" s="2">
        <f>RANK(L6,$L$3:$L$17)</f>
        <v>4</v>
      </c>
      <c r="N6" s="2">
        <v>21</v>
      </c>
      <c r="O6">
        <v>15</v>
      </c>
    </row>
    <row r="7" spans="1:15" x14ac:dyDescent="0.3">
      <c r="A7" s="9" t="s">
        <v>1</v>
      </c>
      <c r="B7" s="9">
        <v>123</v>
      </c>
      <c r="C7" s="9">
        <v>119</v>
      </c>
      <c r="D7" s="9">
        <v>128</v>
      </c>
      <c r="E7" s="9">
        <v>125</v>
      </c>
      <c r="F7" s="9">
        <v>126</v>
      </c>
      <c r="G7" s="9">
        <v>133</v>
      </c>
      <c r="H7" s="9"/>
      <c r="I7" s="9"/>
      <c r="J7" s="9">
        <v>137</v>
      </c>
      <c r="K7" s="9">
        <v>134</v>
      </c>
      <c r="L7" s="9">
        <f>SUM(B7:K7)</f>
        <v>1025</v>
      </c>
      <c r="M7" s="3">
        <f>RANK(L7,$L$3:$L$17)</f>
        <v>5</v>
      </c>
      <c r="N7" s="3">
        <v>19</v>
      </c>
      <c r="O7">
        <v>2</v>
      </c>
    </row>
    <row r="8" spans="1:15" x14ac:dyDescent="0.3">
      <c r="A8" s="10" t="s">
        <v>19</v>
      </c>
      <c r="B8" s="10"/>
      <c r="C8" s="10"/>
      <c r="D8" s="10">
        <v>130</v>
      </c>
      <c r="E8" s="10">
        <v>123</v>
      </c>
      <c r="F8" s="10">
        <v>126</v>
      </c>
      <c r="G8" s="10">
        <v>128</v>
      </c>
      <c r="H8" s="10">
        <v>128</v>
      </c>
      <c r="I8" s="10">
        <v>134</v>
      </c>
      <c r="J8" s="10">
        <v>133</v>
      </c>
      <c r="K8" s="10">
        <v>121</v>
      </c>
      <c r="L8" s="10">
        <f>SUM(B8:K8)</f>
        <v>1023</v>
      </c>
      <c r="M8" s="1">
        <f>RANK(L8,$L$3:$L$17)</f>
        <v>6</v>
      </c>
      <c r="N8" s="1">
        <v>17</v>
      </c>
      <c r="O8">
        <v>10</v>
      </c>
    </row>
    <row r="9" spans="1:15" x14ac:dyDescent="0.3">
      <c r="A9" s="11" t="s">
        <v>11</v>
      </c>
      <c r="B9" s="11">
        <v>125</v>
      </c>
      <c r="C9" s="11">
        <v>122</v>
      </c>
      <c r="D9" s="11">
        <v>130</v>
      </c>
      <c r="E9" s="11">
        <v>125</v>
      </c>
      <c r="F9" s="11">
        <v>0</v>
      </c>
      <c r="G9" s="11">
        <v>0</v>
      </c>
      <c r="H9" s="11">
        <v>133</v>
      </c>
      <c r="I9" s="11">
        <v>132</v>
      </c>
      <c r="J9" s="11">
        <v>123</v>
      </c>
      <c r="K9" s="11">
        <v>127</v>
      </c>
      <c r="L9" s="11">
        <f>SUM(B9:K9)</f>
        <v>1017</v>
      </c>
      <c r="M9" s="2">
        <f>RANK(L9,$L$3:$L$17)</f>
        <v>7</v>
      </c>
      <c r="N9" s="2">
        <v>15</v>
      </c>
      <c r="O9">
        <v>13</v>
      </c>
    </row>
    <row r="10" spans="1:15" x14ac:dyDescent="0.3">
      <c r="A10" s="10" t="s">
        <v>7</v>
      </c>
      <c r="B10" s="10">
        <v>120</v>
      </c>
      <c r="C10" s="10">
        <v>125</v>
      </c>
      <c r="D10" s="10">
        <v>125</v>
      </c>
      <c r="E10" s="10">
        <v>127</v>
      </c>
      <c r="F10" s="10"/>
      <c r="G10" s="10"/>
      <c r="H10" s="10">
        <v>131</v>
      </c>
      <c r="I10" s="10">
        <v>129</v>
      </c>
      <c r="J10" s="10">
        <v>129</v>
      </c>
      <c r="K10" s="10">
        <v>130</v>
      </c>
      <c r="L10" s="10">
        <f>SUM(B10:K10)</f>
        <v>1016</v>
      </c>
      <c r="M10" s="1">
        <f>RANK(L10,$L$3:$L$17)</f>
        <v>8</v>
      </c>
      <c r="N10" s="1">
        <v>13</v>
      </c>
      <c r="O10">
        <v>8</v>
      </c>
    </row>
    <row r="11" spans="1:15" x14ac:dyDescent="0.3">
      <c r="A11" s="11" t="s">
        <v>10</v>
      </c>
      <c r="B11" s="11">
        <v>127</v>
      </c>
      <c r="C11" s="11">
        <v>130</v>
      </c>
      <c r="D11" s="11">
        <v>123</v>
      </c>
      <c r="E11" s="11">
        <v>126</v>
      </c>
      <c r="F11" s="11">
        <v>120</v>
      </c>
      <c r="G11" s="11">
        <v>127</v>
      </c>
      <c r="H11" s="11">
        <v>0</v>
      </c>
      <c r="I11" s="11">
        <v>0</v>
      </c>
      <c r="J11" s="11">
        <v>129</v>
      </c>
      <c r="K11" s="11">
        <v>132</v>
      </c>
      <c r="L11" s="11">
        <f>SUM(B11:K11)</f>
        <v>1014</v>
      </c>
      <c r="M11" s="2">
        <f>RANK(L11,$L$3:$L$17)</f>
        <v>9</v>
      </c>
      <c r="N11" s="2">
        <v>11</v>
      </c>
      <c r="O11">
        <v>12</v>
      </c>
    </row>
    <row r="12" spans="1:15" x14ac:dyDescent="0.3">
      <c r="A12" s="11" t="s">
        <v>9</v>
      </c>
      <c r="B12" s="11">
        <v>124</v>
      </c>
      <c r="C12" s="11">
        <v>127</v>
      </c>
      <c r="D12" s="11">
        <v>124</v>
      </c>
      <c r="E12" s="11">
        <v>125</v>
      </c>
      <c r="F12" s="11">
        <v>118</v>
      </c>
      <c r="G12" s="11">
        <v>128</v>
      </c>
      <c r="H12" s="11">
        <v>131</v>
      </c>
      <c r="I12" s="11">
        <v>132</v>
      </c>
      <c r="J12" s="11">
        <v>0</v>
      </c>
      <c r="K12" s="11">
        <v>0</v>
      </c>
      <c r="L12" s="11">
        <f>SUM(B12:K12)</f>
        <v>1009</v>
      </c>
      <c r="M12" s="2">
        <f>RANK(L12,$L$3:$L$17)</f>
        <v>10</v>
      </c>
      <c r="N12" s="2">
        <v>9</v>
      </c>
      <c r="O12">
        <v>11</v>
      </c>
    </row>
    <row r="13" spans="1:15" x14ac:dyDescent="0.3">
      <c r="A13" s="9" t="s">
        <v>4</v>
      </c>
      <c r="B13" s="9"/>
      <c r="C13" s="9"/>
      <c r="D13" s="9">
        <v>125</v>
      </c>
      <c r="E13" s="9">
        <v>127</v>
      </c>
      <c r="F13" s="9">
        <v>123</v>
      </c>
      <c r="G13" s="9">
        <v>128</v>
      </c>
      <c r="H13" s="9">
        <v>130</v>
      </c>
      <c r="I13" s="9">
        <v>125</v>
      </c>
      <c r="J13" s="9">
        <v>123</v>
      </c>
      <c r="K13" s="9">
        <v>126</v>
      </c>
      <c r="L13" s="9">
        <f>SUM(B13:K13)</f>
        <v>1007</v>
      </c>
      <c r="M13" s="3">
        <f>RANK(L13,$L$3:$L$17)</f>
        <v>11</v>
      </c>
      <c r="N13" s="3">
        <v>7</v>
      </c>
      <c r="O13">
        <v>5</v>
      </c>
    </row>
    <row r="14" spans="1:15" x14ac:dyDescent="0.3">
      <c r="A14" s="11" t="s">
        <v>12</v>
      </c>
      <c r="B14" s="11">
        <v>122</v>
      </c>
      <c r="C14" s="11">
        <v>124</v>
      </c>
      <c r="D14" s="11">
        <v>0</v>
      </c>
      <c r="E14" s="11">
        <v>0</v>
      </c>
      <c r="F14" s="11">
        <v>129</v>
      </c>
      <c r="G14" s="11">
        <v>132</v>
      </c>
      <c r="H14" s="11">
        <v>122</v>
      </c>
      <c r="I14" s="11">
        <v>121</v>
      </c>
      <c r="J14" s="11">
        <v>121</v>
      </c>
      <c r="K14" s="11">
        <v>117</v>
      </c>
      <c r="L14" s="11">
        <f>SUM(B14:K14)</f>
        <v>988</v>
      </c>
      <c r="M14" s="2">
        <f>RANK(L14,$L$3:$L$17)</f>
        <v>12</v>
      </c>
      <c r="N14" s="2">
        <v>5</v>
      </c>
      <c r="O14">
        <v>14</v>
      </c>
    </row>
    <row r="15" spans="1:15" x14ac:dyDescent="0.3">
      <c r="A15" s="10" t="s">
        <v>5</v>
      </c>
      <c r="B15" s="10">
        <v>121</v>
      </c>
      <c r="C15" s="10">
        <v>125</v>
      </c>
      <c r="D15" s="10">
        <v>116</v>
      </c>
      <c r="E15" s="10">
        <v>121</v>
      </c>
      <c r="F15" s="10">
        <v>122</v>
      </c>
      <c r="G15" s="10">
        <v>124</v>
      </c>
      <c r="H15" s="10">
        <v>122</v>
      </c>
      <c r="I15" s="10">
        <v>131</v>
      </c>
      <c r="J15" s="10"/>
      <c r="K15" s="10"/>
      <c r="L15" s="10">
        <f>SUM(B15:K15)</f>
        <v>982</v>
      </c>
      <c r="M15" s="1">
        <f>RANK(L15,$L$3:$L$17)</f>
        <v>13</v>
      </c>
      <c r="N15" s="1">
        <v>3</v>
      </c>
      <c r="O15">
        <v>6</v>
      </c>
    </row>
    <row r="16" spans="1:15" x14ac:dyDescent="0.3">
      <c r="A16" s="10" t="s">
        <v>6</v>
      </c>
      <c r="B16" s="10">
        <v>114</v>
      </c>
      <c r="C16" s="10">
        <v>126</v>
      </c>
      <c r="D16" s="10">
        <v>108</v>
      </c>
      <c r="E16" s="10">
        <v>123</v>
      </c>
      <c r="F16" s="10">
        <v>94</v>
      </c>
      <c r="G16" s="10">
        <v>130</v>
      </c>
      <c r="H16" s="10"/>
      <c r="I16" s="10"/>
      <c r="J16" s="10">
        <v>120</v>
      </c>
      <c r="K16" s="10">
        <v>133</v>
      </c>
      <c r="L16" s="10">
        <f>SUM(B16:K16)</f>
        <v>948</v>
      </c>
      <c r="M16" s="1">
        <f>RANK(L16,$L$3:$L$17)</f>
        <v>14</v>
      </c>
      <c r="N16" s="1">
        <v>2</v>
      </c>
      <c r="O16">
        <v>7</v>
      </c>
    </row>
    <row r="17" spans="1:15" x14ac:dyDescent="0.3">
      <c r="A17" s="9" t="s">
        <v>0</v>
      </c>
      <c r="B17" s="9">
        <v>127</v>
      </c>
      <c r="C17" s="9">
        <v>115</v>
      </c>
      <c r="D17" s="9">
        <v>119</v>
      </c>
      <c r="E17" s="9">
        <v>119</v>
      </c>
      <c r="F17" s="9">
        <v>120</v>
      </c>
      <c r="G17" s="9">
        <v>61</v>
      </c>
      <c r="H17" s="9">
        <v>100</v>
      </c>
      <c r="I17" s="9"/>
      <c r="J17" s="9"/>
      <c r="K17" s="9"/>
      <c r="L17" s="9">
        <f>SUM(B17:K17)</f>
        <v>761</v>
      </c>
      <c r="M17" s="3">
        <f>RANK(L17,$L$3:$L$17)</f>
        <v>15</v>
      </c>
      <c r="N17" s="3">
        <v>1</v>
      </c>
      <c r="O17">
        <v>1</v>
      </c>
    </row>
    <row r="19" spans="1:15" ht="23.4" x14ac:dyDescent="0.45">
      <c r="A19" s="13" t="s">
        <v>16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5" x14ac:dyDescent="0.3">
      <c r="A20" s="14" t="s">
        <v>20</v>
      </c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>
        <v>7</v>
      </c>
      <c r="I20" s="14">
        <v>8</v>
      </c>
      <c r="J20" s="14">
        <v>9</v>
      </c>
      <c r="K20" s="14">
        <v>10</v>
      </c>
      <c r="L20" s="14" t="s">
        <v>13</v>
      </c>
      <c r="M20" s="14" t="s">
        <v>14</v>
      </c>
      <c r="N20" s="14" t="s">
        <v>21</v>
      </c>
    </row>
    <row r="21" spans="1:15" x14ac:dyDescent="0.3">
      <c r="A21" s="1" t="s">
        <v>8</v>
      </c>
      <c r="B21" s="1">
        <v>98</v>
      </c>
      <c r="C21" s="1">
        <v>93</v>
      </c>
      <c r="D21" s="1"/>
      <c r="E21" s="1"/>
      <c r="F21" s="1">
        <v>96</v>
      </c>
      <c r="G21" s="1">
        <v>92</v>
      </c>
      <c r="H21" s="1">
        <v>95</v>
      </c>
      <c r="I21" s="1">
        <v>95</v>
      </c>
      <c r="J21" s="1">
        <v>95</v>
      </c>
      <c r="K21" s="1">
        <v>92</v>
      </c>
      <c r="L21" s="1">
        <f>SUM(B21:K21)</f>
        <v>756</v>
      </c>
      <c r="M21" s="1">
        <f>RANK(L21,L$21:L$35)</f>
        <v>1</v>
      </c>
      <c r="N21" s="1">
        <v>30</v>
      </c>
      <c r="O21">
        <v>1</v>
      </c>
    </row>
    <row r="22" spans="1:15" x14ac:dyDescent="0.3">
      <c r="A22" s="3" t="s">
        <v>2</v>
      </c>
      <c r="B22" s="3">
        <v>87</v>
      </c>
      <c r="C22" s="3">
        <v>89</v>
      </c>
      <c r="D22" s="3">
        <v>89</v>
      </c>
      <c r="E22" s="3">
        <v>90</v>
      </c>
      <c r="F22" s="3"/>
      <c r="G22" s="3"/>
      <c r="H22" s="3">
        <v>89</v>
      </c>
      <c r="I22" s="3">
        <v>92</v>
      </c>
      <c r="J22" s="3">
        <v>92</v>
      </c>
      <c r="K22" s="3">
        <v>95</v>
      </c>
      <c r="L22" s="3">
        <f>SUM(B22:K22)</f>
        <v>723</v>
      </c>
      <c r="M22" s="3">
        <f>RANK(L22,L$21:L$35)</f>
        <v>2</v>
      </c>
      <c r="N22" s="3">
        <v>27</v>
      </c>
      <c r="O22">
        <v>2</v>
      </c>
    </row>
    <row r="23" spans="1:15" x14ac:dyDescent="0.3">
      <c r="A23" s="3" t="s">
        <v>3</v>
      </c>
      <c r="B23" s="3">
        <v>88</v>
      </c>
      <c r="C23" s="3">
        <v>88</v>
      </c>
      <c r="D23" s="3"/>
      <c r="E23" s="3"/>
      <c r="F23" s="3">
        <v>88</v>
      </c>
      <c r="G23" s="3">
        <v>86</v>
      </c>
      <c r="H23" s="3">
        <v>92</v>
      </c>
      <c r="I23" s="3">
        <v>90</v>
      </c>
      <c r="J23" s="3">
        <v>94</v>
      </c>
      <c r="K23" s="3">
        <v>94</v>
      </c>
      <c r="L23" s="3">
        <f>SUM(B23:K23)</f>
        <v>720</v>
      </c>
      <c r="M23" s="3">
        <f>RANK(L23,L$21:L$35)</f>
        <v>3</v>
      </c>
      <c r="N23" s="3">
        <v>24</v>
      </c>
      <c r="O23">
        <v>3</v>
      </c>
    </row>
    <row r="24" spans="1:15" x14ac:dyDescent="0.3">
      <c r="A24" s="1" t="s">
        <v>7</v>
      </c>
      <c r="B24" s="1">
        <v>93</v>
      </c>
      <c r="C24" s="1">
        <v>91</v>
      </c>
      <c r="D24" s="1">
        <v>85</v>
      </c>
      <c r="E24" s="1">
        <v>94</v>
      </c>
      <c r="F24" s="1"/>
      <c r="G24" s="1"/>
      <c r="H24" s="1">
        <v>87</v>
      </c>
      <c r="I24" s="1">
        <v>92</v>
      </c>
      <c r="J24" s="1">
        <v>83</v>
      </c>
      <c r="K24" s="1">
        <v>91</v>
      </c>
      <c r="L24" s="1">
        <f>SUM(B24:K24)</f>
        <v>716</v>
      </c>
      <c r="M24" s="1">
        <f>RANK(L24,L$21:L$35)</f>
        <v>4</v>
      </c>
      <c r="N24" s="1">
        <v>21</v>
      </c>
      <c r="O24">
        <v>4</v>
      </c>
    </row>
    <row r="25" spans="1:15" x14ac:dyDescent="0.3">
      <c r="A25" s="1" t="s">
        <v>19</v>
      </c>
      <c r="B25" s="1"/>
      <c r="C25" s="1"/>
      <c r="D25" s="1">
        <v>88</v>
      </c>
      <c r="E25" s="1">
        <v>85</v>
      </c>
      <c r="F25" s="1">
        <v>89</v>
      </c>
      <c r="G25" s="1">
        <v>91</v>
      </c>
      <c r="H25" s="1">
        <v>88</v>
      </c>
      <c r="I25" s="1">
        <v>93</v>
      </c>
      <c r="J25" s="1">
        <v>89</v>
      </c>
      <c r="K25" s="1">
        <v>89</v>
      </c>
      <c r="L25" s="1">
        <f>SUM(B25:K25)</f>
        <v>712</v>
      </c>
      <c r="M25" s="1">
        <f>RANK(L25,L$21:L$35)</f>
        <v>5</v>
      </c>
      <c r="N25" s="1">
        <v>19</v>
      </c>
      <c r="O25">
        <v>5</v>
      </c>
    </row>
    <row r="26" spans="1:15" x14ac:dyDescent="0.3">
      <c r="A26" s="1" t="s">
        <v>5</v>
      </c>
      <c r="B26" s="1">
        <v>88</v>
      </c>
      <c r="C26" s="1">
        <v>88</v>
      </c>
      <c r="D26" s="1">
        <v>89</v>
      </c>
      <c r="E26" s="1">
        <v>88</v>
      </c>
      <c r="F26" s="1">
        <v>87</v>
      </c>
      <c r="G26" s="1">
        <v>90</v>
      </c>
      <c r="H26" s="1">
        <v>89</v>
      </c>
      <c r="I26" s="1">
        <v>92</v>
      </c>
      <c r="J26" s="1"/>
      <c r="K26" s="1"/>
      <c r="L26" s="1">
        <f>SUM(B26:K26)</f>
        <v>711</v>
      </c>
      <c r="M26" s="1">
        <f>RANK(L26,L$21:L$35)</f>
        <v>6</v>
      </c>
      <c r="N26" s="1">
        <v>17</v>
      </c>
      <c r="O26">
        <v>6</v>
      </c>
    </row>
    <row r="27" spans="1:15" x14ac:dyDescent="0.3">
      <c r="A27" s="2" t="s">
        <v>11</v>
      </c>
      <c r="B27" s="2">
        <v>92</v>
      </c>
      <c r="C27" s="2">
        <v>86</v>
      </c>
      <c r="D27" s="2">
        <v>89</v>
      </c>
      <c r="E27" s="2">
        <v>87</v>
      </c>
      <c r="F27" s="2"/>
      <c r="G27" s="2"/>
      <c r="H27" s="2">
        <v>89</v>
      </c>
      <c r="I27" s="2">
        <v>86</v>
      </c>
      <c r="J27" s="2">
        <v>90</v>
      </c>
      <c r="K27" s="5">
        <v>86.1</v>
      </c>
      <c r="L27" s="5">
        <f>SUM(B27:K27)</f>
        <v>705.1</v>
      </c>
      <c r="M27" s="2">
        <f>RANK(L27,L$21:L$35)</f>
        <v>7</v>
      </c>
      <c r="N27" s="2">
        <v>15</v>
      </c>
      <c r="O27">
        <v>7</v>
      </c>
    </row>
    <row r="28" spans="1:15" x14ac:dyDescent="0.3">
      <c r="A28" s="3" t="s">
        <v>4</v>
      </c>
      <c r="B28" s="3"/>
      <c r="C28" s="3"/>
      <c r="D28" s="3">
        <v>83</v>
      </c>
      <c r="E28" s="3">
        <v>85</v>
      </c>
      <c r="F28" s="3">
        <v>88</v>
      </c>
      <c r="G28" s="3">
        <v>89</v>
      </c>
      <c r="H28" s="3">
        <v>91</v>
      </c>
      <c r="I28" s="3">
        <v>88</v>
      </c>
      <c r="J28" s="3">
        <v>88</v>
      </c>
      <c r="K28" s="3">
        <v>93</v>
      </c>
      <c r="L28" s="3">
        <f>SUM(B28:K28)</f>
        <v>705</v>
      </c>
      <c r="M28" s="3">
        <f>RANK(L28,L$21:L$35)</f>
        <v>8</v>
      </c>
      <c r="N28" s="3">
        <v>13</v>
      </c>
      <c r="O28">
        <v>8</v>
      </c>
    </row>
    <row r="29" spans="1:15" x14ac:dyDescent="0.3">
      <c r="A29" s="3" t="s">
        <v>1</v>
      </c>
      <c r="B29" s="3">
        <v>82</v>
      </c>
      <c r="C29" s="3">
        <v>87</v>
      </c>
      <c r="D29" s="3">
        <v>87</v>
      </c>
      <c r="E29" s="3">
        <v>87</v>
      </c>
      <c r="F29" s="3">
        <v>87</v>
      </c>
      <c r="G29" s="3">
        <v>90</v>
      </c>
      <c r="H29" s="3"/>
      <c r="I29" s="3"/>
      <c r="J29" s="3">
        <v>86</v>
      </c>
      <c r="K29" s="3">
        <v>89</v>
      </c>
      <c r="L29" s="3">
        <f>SUM(B29:K29)</f>
        <v>695</v>
      </c>
      <c r="M29" s="3">
        <f>RANK(L29,L$21:L$35)</f>
        <v>9</v>
      </c>
      <c r="N29" s="3">
        <v>11</v>
      </c>
      <c r="O29">
        <v>9</v>
      </c>
    </row>
    <row r="30" spans="1:15" x14ac:dyDescent="0.3">
      <c r="A30" s="2" t="s">
        <v>9</v>
      </c>
      <c r="B30" s="2">
        <v>86</v>
      </c>
      <c r="C30" s="2">
        <v>87</v>
      </c>
      <c r="D30" s="2">
        <v>81</v>
      </c>
      <c r="E30" s="2">
        <v>86</v>
      </c>
      <c r="F30" s="2">
        <v>88</v>
      </c>
      <c r="G30" s="2">
        <v>86</v>
      </c>
      <c r="H30" s="2">
        <v>88</v>
      </c>
      <c r="I30" s="2">
        <v>90</v>
      </c>
      <c r="J30" s="2"/>
      <c r="K30" s="2"/>
      <c r="L30" s="2">
        <f>SUM(B30:K30)</f>
        <v>692</v>
      </c>
      <c r="M30" s="2">
        <f>RANK(L30,L$21:L$35)</f>
        <v>10</v>
      </c>
      <c r="N30" s="2">
        <v>9</v>
      </c>
      <c r="O30">
        <v>10</v>
      </c>
    </row>
    <row r="31" spans="1:15" x14ac:dyDescent="0.3">
      <c r="A31" s="2" t="s">
        <v>12</v>
      </c>
      <c r="B31" s="2">
        <v>87</v>
      </c>
      <c r="C31" s="2">
        <v>86</v>
      </c>
      <c r="D31" s="2"/>
      <c r="E31" s="2"/>
      <c r="F31" s="2">
        <v>82</v>
      </c>
      <c r="G31" s="2">
        <v>82</v>
      </c>
      <c r="H31" s="2">
        <v>82</v>
      </c>
      <c r="I31" s="2">
        <v>82</v>
      </c>
      <c r="J31" s="2">
        <v>80</v>
      </c>
      <c r="K31" s="2">
        <v>80</v>
      </c>
      <c r="L31" s="2">
        <f>SUM(B31:K31)</f>
        <v>661</v>
      </c>
      <c r="M31" s="2">
        <f>RANK(L31,L$21:L$35)</f>
        <v>11</v>
      </c>
      <c r="N31" s="2">
        <v>7</v>
      </c>
      <c r="O31">
        <v>11</v>
      </c>
    </row>
    <row r="32" spans="1:15" x14ac:dyDescent="0.3">
      <c r="A32" s="3" t="s">
        <v>0</v>
      </c>
      <c r="B32" s="3">
        <v>79</v>
      </c>
      <c r="C32" s="3">
        <v>79</v>
      </c>
      <c r="D32" s="3">
        <v>84</v>
      </c>
      <c r="E32" s="3">
        <v>76</v>
      </c>
      <c r="F32" s="3">
        <v>84</v>
      </c>
      <c r="G32" s="3">
        <v>82</v>
      </c>
      <c r="H32" s="3">
        <v>88</v>
      </c>
      <c r="I32" s="3">
        <v>86</v>
      </c>
      <c r="J32" s="3"/>
      <c r="K32" s="3"/>
      <c r="L32" s="3">
        <f>SUM(B32:K32)</f>
        <v>658</v>
      </c>
      <c r="M32" s="3">
        <f>RANK(L32,L$21:L$35)</f>
        <v>12</v>
      </c>
      <c r="N32" s="3">
        <v>5</v>
      </c>
      <c r="O32">
        <v>12</v>
      </c>
    </row>
    <row r="33" spans="1:15" x14ac:dyDescent="0.3">
      <c r="A33" s="2" t="s">
        <v>18</v>
      </c>
      <c r="B33" s="2"/>
      <c r="C33" s="2"/>
      <c r="D33" s="2">
        <v>80</v>
      </c>
      <c r="E33" s="2">
        <v>80</v>
      </c>
      <c r="F33" s="2">
        <v>87</v>
      </c>
      <c r="G33" s="2">
        <v>85</v>
      </c>
      <c r="H33" s="2">
        <v>86</v>
      </c>
      <c r="I33" s="2">
        <v>76</v>
      </c>
      <c r="J33" s="2">
        <v>81</v>
      </c>
      <c r="K33" s="2">
        <v>80</v>
      </c>
      <c r="L33" s="2">
        <f>SUM(B33:K33)</f>
        <v>655</v>
      </c>
      <c r="M33" s="2">
        <f>RANK(L33,L$21:L$35)</f>
        <v>13</v>
      </c>
      <c r="N33" s="2">
        <v>3</v>
      </c>
      <c r="O33">
        <v>13</v>
      </c>
    </row>
    <row r="34" spans="1:15" x14ac:dyDescent="0.3">
      <c r="A34" s="2" t="s">
        <v>10</v>
      </c>
      <c r="B34" s="2">
        <v>80</v>
      </c>
      <c r="C34" s="2">
        <v>76</v>
      </c>
      <c r="D34" s="2">
        <v>68</v>
      </c>
      <c r="E34" s="2">
        <v>79</v>
      </c>
      <c r="F34" s="2">
        <v>78</v>
      </c>
      <c r="G34" s="2">
        <v>79</v>
      </c>
      <c r="H34" s="2"/>
      <c r="I34" s="2"/>
      <c r="J34" s="2">
        <v>77</v>
      </c>
      <c r="K34" s="2">
        <v>79</v>
      </c>
      <c r="L34" s="2">
        <f>SUM(B34:K34)</f>
        <v>616</v>
      </c>
      <c r="M34" s="2">
        <f>RANK(L34,L$21:L$35)</f>
        <v>14</v>
      </c>
      <c r="N34" s="2">
        <v>2</v>
      </c>
      <c r="O34">
        <v>14</v>
      </c>
    </row>
    <row r="35" spans="1:15" x14ac:dyDescent="0.3">
      <c r="A35" s="1" t="s">
        <v>6</v>
      </c>
      <c r="B35" s="1">
        <v>31</v>
      </c>
      <c r="C35" s="1">
        <v>77</v>
      </c>
      <c r="D35" s="1">
        <v>74</v>
      </c>
      <c r="E35" s="1">
        <v>89</v>
      </c>
      <c r="F35" s="1">
        <v>78</v>
      </c>
      <c r="G35" s="1">
        <v>87</v>
      </c>
      <c r="H35" s="1"/>
      <c r="I35" s="1">
        <v>77</v>
      </c>
      <c r="J35" s="1">
        <v>88</v>
      </c>
      <c r="K35" s="1"/>
      <c r="L35" s="1">
        <f>SUM(B35:K35)</f>
        <v>601</v>
      </c>
      <c r="M35" s="1">
        <f>RANK(L35,L$21:L$35)</f>
        <v>15</v>
      </c>
      <c r="N35" s="1">
        <v>1</v>
      </c>
      <c r="O35">
        <v>15</v>
      </c>
    </row>
    <row r="37" spans="1:15" ht="23.4" x14ac:dyDescent="0.45">
      <c r="A37" s="15" t="s">
        <v>17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5" x14ac:dyDescent="0.3">
      <c r="A38" s="6" t="s">
        <v>20</v>
      </c>
      <c r="B38" s="6">
        <v>1</v>
      </c>
      <c r="C38" s="6">
        <v>2</v>
      </c>
      <c r="D38" s="6">
        <v>3</v>
      </c>
      <c r="E38" s="6">
        <v>4</v>
      </c>
      <c r="F38" s="6">
        <v>5</v>
      </c>
      <c r="G38" s="6">
        <v>6</v>
      </c>
      <c r="H38" s="6">
        <v>7</v>
      </c>
      <c r="I38" s="6">
        <v>8</v>
      </c>
      <c r="J38" s="6">
        <v>9</v>
      </c>
      <c r="K38" s="6">
        <v>10</v>
      </c>
      <c r="L38" s="6" t="s">
        <v>13</v>
      </c>
      <c r="M38" s="6" t="s">
        <v>14</v>
      </c>
      <c r="N38" s="6"/>
    </row>
    <row r="39" spans="1:15" x14ac:dyDescent="0.3">
      <c r="A39" s="3" t="s">
        <v>2</v>
      </c>
      <c r="B39" s="3">
        <v>107</v>
      </c>
      <c r="C39" s="3">
        <v>112</v>
      </c>
      <c r="D39" s="3">
        <v>105</v>
      </c>
      <c r="E39" s="3">
        <v>109</v>
      </c>
      <c r="F39" s="3"/>
      <c r="G39" s="3"/>
      <c r="H39" s="3">
        <v>108</v>
      </c>
      <c r="I39" s="3">
        <v>110</v>
      </c>
      <c r="J39" s="3">
        <v>109</v>
      </c>
      <c r="K39" s="3">
        <v>113</v>
      </c>
      <c r="L39" s="3">
        <f>SUM(B39:K39)</f>
        <v>873</v>
      </c>
      <c r="M39" s="3">
        <f>RANK(L39,$L$39:$L$53)</f>
        <v>1</v>
      </c>
      <c r="N39" s="3">
        <v>30</v>
      </c>
      <c r="O39">
        <v>1</v>
      </c>
    </row>
    <row r="40" spans="1:15" x14ac:dyDescent="0.3">
      <c r="A40" s="1" t="s">
        <v>19</v>
      </c>
      <c r="B40" s="1"/>
      <c r="C40" s="1"/>
      <c r="D40" s="1">
        <v>109</v>
      </c>
      <c r="E40" s="1">
        <v>110</v>
      </c>
      <c r="F40" s="1">
        <v>104</v>
      </c>
      <c r="G40" s="1">
        <v>111</v>
      </c>
      <c r="H40" s="1">
        <v>109</v>
      </c>
      <c r="I40" s="1">
        <v>115</v>
      </c>
      <c r="J40" s="1">
        <v>107</v>
      </c>
      <c r="K40" s="1">
        <v>108</v>
      </c>
      <c r="L40" s="1">
        <f>SUM(B40:K40)</f>
        <v>873</v>
      </c>
      <c r="M40" s="1">
        <f>RANK(L40,$L$39:$L$53)</f>
        <v>1</v>
      </c>
      <c r="N40" s="1">
        <v>27</v>
      </c>
      <c r="O40">
        <v>2</v>
      </c>
    </row>
    <row r="41" spans="1:15" x14ac:dyDescent="0.3">
      <c r="A41" s="3" t="s">
        <v>4</v>
      </c>
      <c r="B41" s="3"/>
      <c r="C41" s="3"/>
      <c r="D41" s="3">
        <v>105</v>
      </c>
      <c r="E41" s="3">
        <v>108</v>
      </c>
      <c r="F41" s="3">
        <v>106</v>
      </c>
      <c r="G41" s="3">
        <v>111</v>
      </c>
      <c r="H41" s="3">
        <v>108</v>
      </c>
      <c r="I41" s="3">
        <v>111</v>
      </c>
      <c r="J41" s="3">
        <v>105</v>
      </c>
      <c r="K41" s="3">
        <v>109</v>
      </c>
      <c r="L41" s="3">
        <f>SUM(B41:K41)</f>
        <v>863</v>
      </c>
      <c r="M41" s="3">
        <f>RANK(L41,$L$39:$L$53)</f>
        <v>3</v>
      </c>
      <c r="N41" s="3">
        <v>24</v>
      </c>
      <c r="O41">
        <v>3</v>
      </c>
    </row>
    <row r="42" spans="1:15" x14ac:dyDescent="0.3">
      <c r="A42" s="1" t="s">
        <v>8</v>
      </c>
      <c r="B42" s="1">
        <v>110</v>
      </c>
      <c r="C42" s="1">
        <v>102</v>
      </c>
      <c r="D42" s="1"/>
      <c r="E42" s="1"/>
      <c r="F42" s="1">
        <v>107</v>
      </c>
      <c r="G42" s="1">
        <v>103</v>
      </c>
      <c r="H42" s="1">
        <v>104</v>
      </c>
      <c r="I42" s="1">
        <v>102</v>
      </c>
      <c r="J42" s="1">
        <v>114</v>
      </c>
      <c r="K42" s="1">
        <v>108</v>
      </c>
      <c r="L42" s="1">
        <f>SUM(B42:K42)</f>
        <v>850</v>
      </c>
      <c r="M42" s="1">
        <f>RANK(L42,$L$39:$L$53)</f>
        <v>4</v>
      </c>
      <c r="N42" s="1">
        <v>21</v>
      </c>
      <c r="O42">
        <v>4</v>
      </c>
    </row>
    <row r="43" spans="1:15" x14ac:dyDescent="0.3">
      <c r="A43" s="3" t="s">
        <v>1</v>
      </c>
      <c r="B43" s="3">
        <v>101</v>
      </c>
      <c r="C43" s="3">
        <v>104</v>
      </c>
      <c r="D43" s="3">
        <v>107</v>
      </c>
      <c r="E43" s="3">
        <v>107</v>
      </c>
      <c r="F43" s="3">
        <v>102</v>
      </c>
      <c r="G43" s="3">
        <v>105</v>
      </c>
      <c r="H43" s="3"/>
      <c r="I43" s="3"/>
      <c r="J43" s="3">
        <v>106</v>
      </c>
      <c r="K43" s="3">
        <v>108</v>
      </c>
      <c r="L43" s="3">
        <f>SUM(B43:K43)</f>
        <v>840</v>
      </c>
      <c r="M43" s="3">
        <f>RANK(L43,$L$39:$L$53)</f>
        <v>5</v>
      </c>
      <c r="N43" s="3">
        <v>19</v>
      </c>
      <c r="O43">
        <v>5</v>
      </c>
    </row>
    <row r="44" spans="1:15" x14ac:dyDescent="0.3">
      <c r="A44" s="3" t="s">
        <v>3</v>
      </c>
      <c r="B44" s="3">
        <v>106</v>
      </c>
      <c r="C44" s="3">
        <v>101</v>
      </c>
      <c r="D44" s="3"/>
      <c r="E44" s="3"/>
      <c r="F44" s="3">
        <v>101</v>
      </c>
      <c r="G44" s="3">
        <v>104</v>
      </c>
      <c r="H44" s="3">
        <v>105</v>
      </c>
      <c r="I44" s="3">
        <v>97</v>
      </c>
      <c r="J44" s="3">
        <v>107</v>
      </c>
      <c r="K44" s="3">
        <v>107</v>
      </c>
      <c r="L44" s="3">
        <f>SUM(B44:K44)</f>
        <v>828</v>
      </c>
      <c r="M44" s="3">
        <f>RANK(L44,$L$39:$L$53)</f>
        <v>6</v>
      </c>
      <c r="N44" s="3">
        <v>17</v>
      </c>
      <c r="O44">
        <v>6</v>
      </c>
    </row>
    <row r="45" spans="1:15" x14ac:dyDescent="0.3">
      <c r="A45" s="4" t="s">
        <v>18</v>
      </c>
      <c r="B45" s="2">
        <v>0</v>
      </c>
      <c r="C45" s="2">
        <v>0</v>
      </c>
      <c r="D45" s="2">
        <v>97</v>
      </c>
      <c r="E45" s="2">
        <v>103</v>
      </c>
      <c r="F45" s="2">
        <v>102</v>
      </c>
      <c r="G45" s="2">
        <v>98</v>
      </c>
      <c r="H45" s="2">
        <v>102</v>
      </c>
      <c r="I45" s="2">
        <v>107</v>
      </c>
      <c r="J45" s="2">
        <v>105</v>
      </c>
      <c r="K45" s="2">
        <v>106</v>
      </c>
      <c r="L45" s="2">
        <f>SUM(B45:K45)</f>
        <v>820</v>
      </c>
      <c r="M45" s="2">
        <f>RANK(L45,$L$39:$L$53)</f>
        <v>7</v>
      </c>
      <c r="N45" s="2">
        <v>15</v>
      </c>
      <c r="O45">
        <v>7</v>
      </c>
    </row>
    <row r="46" spans="1:15" x14ac:dyDescent="0.3">
      <c r="A46" s="4" t="s">
        <v>11</v>
      </c>
      <c r="B46" s="2">
        <v>96</v>
      </c>
      <c r="C46" s="2">
        <v>96</v>
      </c>
      <c r="D46" s="2">
        <v>96</v>
      </c>
      <c r="E46" s="2">
        <v>94</v>
      </c>
      <c r="F46" s="2">
        <v>0</v>
      </c>
      <c r="G46" s="2">
        <v>0</v>
      </c>
      <c r="H46" s="2">
        <v>103</v>
      </c>
      <c r="I46" s="2">
        <v>101</v>
      </c>
      <c r="J46" s="2">
        <v>105</v>
      </c>
      <c r="K46" s="2">
        <v>105</v>
      </c>
      <c r="L46" s="2">
        <f>SUM(B46:K46)</f>
        <v>796</v>
      </c>
      <c r="M46" s="2">
        <f>RANK(L46,$L$39:$L$53)</f>
        <v>8</v>
      </c>
      <c r="N46" s="2">
        <v>13</v>
      </c>
      <c r="O46">
        <v>8</v>
      </c>
    </row>
    <row r="47" spans="1:15" x14ac:dyDescent="0.3">
      <c r="A47" s="1" t="s">
        <v>5</v>
      </c>
      <c r="B47" s="1">
        <v>97</v>
      </c>
      <c r="C47" s="1">
        <v>95</v>
      </c>
      <c r="D47" s="1">
        <v>98</v>
      </c>
      <c r="E47" s="1">
        <v>101</v>
      </c>
      <c r="F47" s="1">
        <v>101</v>
      </c>
      <c r="G47" s="1">
        <v>101</v>
      </c>
      <c r="H47" s="1">
        <v>95</v>
      </c>
      <c r="I47" s="1">
        <v>100</v>
      </c>
      <c r="J47" s="1"/>
      <c r="K47" s="1"/>
      <c r="L47" s="1">
        <f>SUM(B47:K47)</f>
        <v>788</v>
      </c>
      <c r="M47" s="1">
        <f>RANK(L47,$L$39:$L$53)</f>
        <v>9</v>
      </c>
      <c r="N47" s="1">
        <v>11</v>
      </c>
      <c r="O47">
        <v>9</v>
      </c>
    </row>
    <row r="48" spans="1:15" x14ac:dyDescent="0.3">
      <c r="A48" s="1" t="s">
        <v>7</v>
      </c>
      <c r="B48" s="1">
        <v>108</v>
      </c>
      <c r="C48" s="1">
        <v>95</v>
      </c>
      <c r="D48" s="1">
        <v>102</v>
      </c>
      <c r="E48" s="1">
        <v>99</v>
      </c>
      <c r="F48" s="1"/>
      <c r="G48" s="1"/>
      <c r="H48" s="1">
        <v>85</v>
      </c>
      <c r="I48" s="1">
        <v>100</v>
      </c>
      <c r="J48" s="1">
        <v>100</v>
      </c>
      <c r="K48" s="1">
        <v>96</v>
      </c>
      <c r="L48" s="1">
        <f>SUM(B48:K48)</f>
        <v>785</v>
      </c>
      <c r="M48" s="1">
        <f>RANK(L48,$L$39:$L$53)</f>
        <v>10</v>
      </c>
      <c r="N48" s="1">
        <v>9</v>
      </c>
      <c r="O48">
        <v>10</v>
      </c>
    </row>
    <row r="49" spans="1:15" x14ac:dyDescent="0.3">
      <c r="A49" s="4" t="s">
        <v>10</v>
      </c>
      <c r="B49" s="2">
        <v>96</v>
      </c>
      <c r="C49" s="2">
        <v>96</v>
      </c>
      <c r="D49" s="2">
        <v>97</v>
      </c>
      <c r="E49" s="2">
        <v>108</v>
      </c>
      <c r="F49" s="2">
        <v>78</v>
      </c>
      <c r="G49" s="2">
        <v>94</v>
      </c>
      <c r="H49" s="2">
        <v>0</v>
      </c>
      <c r="I49" s="2">
        <v>0</v>
      </c>
      <c r="J49" s="2">
        <v>98</v>
      </c>
      <c r="K49" s="2">
        <v>99</v>
      </c>
      <c r="L49" s="2">
        <f>SUM(B49:K49)</f>
        <v>766</v>
      </c>
      <c r="M49" s="2">
        <f>RANK(L49,$L$39:$L$53)</f>
        <v>11</v>
      </c>
      <c r="N49" s="2">
        <v>7</v>
      </c>
      <c r="O49">
        <v>11</v>
      </c>
    </row>
    <row r="50" spans="1:15" x14ac:dyDescent="0.3">
      <c r="A50" s="1" t="s">
        <v>6</v>
      </c>
      <c r="B50" s="1">
        <v>93</v>
      </c>
      <c r="C50" s="1">
        <v>102</v>
      </c>
      <c r="D50" s="1">
        <v>93</v>
      </c>
      <c r="E50" s="1">
        <v>105</v>
      </c>
      <c r="F50" s="1">
        <v>84</v>
      </c>
      <c r="G50" s="1">
        <v>96</v>
      </c>
      <c r="H50" s="1"/>
      <c r="I50" s="1"/>
      <c r="J50" s="1">
        <v>83</v>
      </c>
      <c r="K50" s="1">
        <v>97</v>
      </c>
      <c r="L50" s="1">
        <f>SUM(B50:K50)</f>
        <v>753</v>
      </c>
      <c r="M50" s="1">
        <f>RANK(L50,$L$39:$L$53)</f>
        <v>12</v>
      </c>
      <c r="N50" s="1">
        <v>5</v>
      </c>
      <c r="O50">
        <v>12</v>
      </c>
    </row>
    <row r="51" spans="1:15" x14ac:dyDescent="0.3">
      <c r="A51" s="3" t="s">
        <v>0</v>
      </c>
      <c r="B51" s="3">
        <v>95</v>
      </c>
      <c r="C51" s="3">
        <v>85</v>
      </c>
      <c r="D51" s="3">
        <v>97</v>
      </c>
      <c r="E51" s="3">
        <v>91</v>
      </c>
      <c r="F51" s="3">
        <v>101</v>
      </c>
      <c r="G51" s="3">
        <v>93</v>
      </c>
      <c r="H51" s="3">
        <v>96</v>
      </c>
      <c r="I51" s="3">
        <v>93</v>
      </c>
      <c r="J51" s="3"/>
      <c r="K51" s="3"/>
      <c r="L51" s="3">
        <f>SUM(B51:K51)</f>
        <v>751</v>
      </c>
      <c r="M51" s="3">
        <f>RANK(L51,$L$39:$L$53)</f>
        <v>13</v>
      </c>
      <c r="N51" s="3">
        <v>3</v>
      </c>
      <c r="O51">
        <v>13</v>
      </c>
    </row>
    <row r="52" spans="1:15" x14ac:dyDescent="0.3">
      <c r="A52" s="4" t="s">
        <v>9</v>
      </c>
      <c r="B52" s="2">
        <v>90</v>
      </c>
      <c r="C52" s="2">
        <v>78</v>
      </c>
      <c r="D52" s="2">
        <v>70</v>
      </c>
      <c r="E52" s="2">
        <v>96</v>
      </c>
      <c r="F52" s="2">
        <v>100</v>
      </c>
      <c r="G52" s="2">
        <v>96</v>
      </c>
      <c r="H52" s="2">
        <v>98</v>
      </c>
      <c r="I52" s="2">
        <v>95</v>
      </c>
      <c r="J52" s="2">
        <v>0</v>
      </c>
      <c r="K52" s="2">
        <v>0</v>
      </c>
      <c r="L52" s="2">
        <f>SUM(B52:K52)</f>
        <v>723</v>
      </c>
      <c r="M52" s="2">
        <f>RANK(L52,$L$39:$L$53)</f>
        <v>14</v>
      </c>
      <c r="N52" s="2">
        <v>2</v>
      </c>
      <c r="O52">
        <v>14</v>
      </c>
    </row>
    <row r="53" spans="1:15" x14ac:dyDescent="0.3">
      <c r="A53" s="4" t="s">
        <v>12</v>
      </c>
      <c r="B53" s="2">
        <v>90</v>
      </c>
      <c r="C53" s="2">
        <v>73</v>
      </c>
      <c r="D53" s="2">
        <v>0</v>
      </c>
      <c r="E53" s="2">
        <v>0</v>
      </c>
      <c r="F53" s="2">
        <v>91</v>
      </c>
      <c r="G53" s="2">
        <v>55</v>
      </c>
      <c r="H53" s="2">
        <v>81</v>
      </c>
      <c r="I53" s="2">
        <v>80</v>
      </c>
      <c r="J53" s="2">
        <v>91</v>
      </c>
      <c r="K53" s="2">
        <v>85</v>
      </c>
      <c r="L53" s="2">
        <f>SUM(B53:K53)</f>
        <v>646</v>
      </c>
      <c r="M53" s="2">
        <f>RANK(L53,$L$39:$L$53)</f>
        <v>15</v>
      </c>
      <c r="N53" s="2">
        <v>1</v>
      </c>
      <c r="O53">
        <v>15</v>
      </c>
    </row>
  </sheetData>
  <sortState ref="A39:N53">
    <sortCondition ref="M39:M53"/>
  </sortState>
  <mergeCells count="3">
    <mergeCell ref="A1:N1"/>
    <mergeCell ref="A19:N19"/>
    <mergeCell ref="A37:N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63"/>
  <sheetViews>
    <sheetView tabSelected="1" workbookViewId="0">
      <selection activeCell="B4" sqref="B4"/>
    </sheetView>
  </sheetViews>
  <sheetFormatPr baseColWidth="10" defaultRowHeight="14.4" x14ac:dyDescent="0.3"/>
  <cols>
    <col min="2" max="2" width="19.5546875" bestFit="1" customWidth="1"/>
    <col min="3" max="3" width="11" customWidth="1"/>
    <col min="4" max="4" width="8.88671875" customWidth="1"/>
    <col min="5" max="17" width="3" customWidth="1"/>
    <col min="18" max="18" width="11.88671875" bestFit="1" customWidth="1"/>
    <col min="19" max="19" width="4" bestFit="1" customWidth="1"/>
    <col min="20" max="20" width="6.6640625" bestFit="1" customWidth="1"/>
    <col min="21" max="21" width="5" bestFit="1" customWidth="1"/>
    <col min="22" max="22" width="7.6640625" bestFit="1" customWidth="1"/>
    <col min="23" max="23" width="5" bestFit="1" customWidth="1"/>
    <col min="24" max="24" width="7.6640625" bestFit="1" customWidth="1"/>
    <col min="25" max="25" width="5" bestFit="1" customWidth="1"/>
    <col min="26" max="26" width="7.6640625" bestFit="1" customWidth="1"/>
    <col min="27" max="27" width="5" bestFit="1" customWidth="1"/>
    <col min="28" max="28" width="7.6640625" bestFit="1" customWidth="1"/>
    <col min="29" max="29" width="5" bestFit="1" customWidth="1"/>
    <col min="30" max="30" width="7.6640625" bestFit="1" customWidth="1"/>
    <col min="31" max="31" width="5" bestFit="1" customWidth="1"/>
    <col min="32" max="32" width="7.6640625" bestFit="1" customWidth="1"/>
    <col min="33" max="33" width="11.88671875" bestFit="1" customWidth="1"/>
  </cols>
  <sheetData>
    <row r="3" spans="2:4" x14ac:dyDescent="0.3">
      <c r="B3" s="16" t="s">
        <v>25</v>
      </c>
      <c r="C3" t="s">
        <v>23</v>
      </c>
      <c r="D3" t="s">
        <v>24</v>
      </c>
    </row>
    <row r="4" spans="2:4" x14ac:dyDescent="0.3">
      <c r="B4" s="17" t="s">
        <v>2</v>
      </c>
      <c r="C4" s="19">
        <v>4</v>
      </c>
      <c r="D4" s="19">
        <v>87</v>
      </c>
    </row>
    <row r="5" spans="2:4" x14ac:dyDescent="0.3">
      <c r="B5" s="18" t="s">
        <v>15</v>
      </c>
      <c r="C5" s="19">
        <v>1</v>
      </c>
      <c r="D5" s="19">
        <v>30</v>
      </c>
    </row>
    <row r="6" spans="2:4" x14ac:dyDescent="0.3">
      <c r="B6" s="18" t="s">
        <v>17</v>
      </c>
      <c r="C6" s="19">
        <v>1</v>
      </c>
      <c r="D6" s="19">
        <v>30</v>
      </c>
    </row>
    <row r="7" spans="2:4" x14ac:dyDescent="0.3">
      <c r="B7" s="18" t="s">
        <v>16</v>
      </c>
      <c r="C7" s="19">
        <v>2</v>
      </c>
      <c r="D7" s="19">
        <v>27</v>
      </c>
    </row>
    <row r="8" spans="2:4" x14ac:dyDescent="0.3">
      <c r="B8" s="17" t="s">
        <v>8</v>
      </c>
      <c r="C8" s="19">
        <v>7</v>
      </c>
      <c r="D8" s="19">
        <v>78</v>
      </c>
    </row>
    <row r="9" spans="2:4" x14ac:dyDescent="0.3">
      <c r="B9" s="18" t="s">
        <v>15</v>
      </c>
      <c r="C9" s="19">
        <v>2</v>
      </c>
      <c r="D9" s="19">
        <v>27</v>
      </c>
    </row>
    <row r="10" spans="2:4" x14ac:dyDescent="0.3">
      <c r="B10" s="18" t="s">
        <v>17</v>
      </c>
      <c r="C10" s="19">
        <v>4</v>
      </c>
      <c r="D10" s="19">
        <v>21</v>
      </c>
    </row>
    <row r="11" spans="2:4" x14ac:dyDescent="0.3">
      <c r="B11" s="18" t="s">
        <v>16</v>
      </c>
      <c r="C11" s="19">
        <v>1</v>
      </c>
      <c r="D11" s="19">
        <v>30</v>
      </c>
    </row>
    <row r="12" spans="2:4" x14ac:dyDescent="0.3">
      <c r="B12" s="17" t="s">
        <v>3</v>
      </c>
      <c r="C12" s="19">
        <v>12</v>
      </c>
      <c r="D12" s="19">
        <v>65</v>
      </c>
    </row>
    <row r="13" spans="2:4" x14ac:dyDescent="0.3">
      <c r="B13" s="18" t="s">
        <v>15</v>
      </c>
      <c r="C13" s="19">
        <v>3</v>
      </c>
      <c r="D13" s="19">
        <v>24</v>
      </c>
    </row>
    <row r="14" spans="2:4" x14ac:dyDescent="0.3">
      <c r="B14" s="18" t="s">
        <v>17</v>
      </c>
      <c r="C14" s="19">
        <v>6</v>
      </c>
      <c r="D14" s="19">
        <v>17</v>
      </c>
    </row>
    <row r="15" spans="2:4" x14ac:dyDescent="0.3">
      <c r="B15" s="18" t="s">
        <v>16</v>
      </c>
      <c r="C15" s="19">
        <v>3</v>
      </c>
      <c r="D15" s="19">
        <v>24</v>
      </c>
    </row>
    <row r="16" spans="2:4" x14ac:dyDescent="0.3">
      <c r="B16" s="17" t="s">
        <v>19</v>
      </c>
      <c r="C16" s="19">
        <v>13</v>
      </c>
      <c r="D16" s="19">
        <v>63</v>
      </c>
    </row>
    <row r="17" spans="2:4" x14ac:dyDescent="0.3">
      <c r="B17" s="18" t="s">
        <v>15</v>
      </c>
      <c r="C17" s="19">
        <v>6</v>
      </c>
      <c r="D17" s="19">
        <v>17</v>
      </c>
    </row>
    <row r="18" spans="2:4" x14ac:dyDescent="0.3">
      <c r="B18" s="18" t="s">
        <v>17</v>
      </c>
      <c r="C18" s="19">
        <v>2</v>
      </c>
      <c r="D18" s="19">
        <v>27</v>
      </c>
    </row>
    <row r="19" spans="2:4" x14ac:dyDescent="0.3">
      <c r="B19" s="18" t="s">
        <v>16</v>
      </c>
      <c r="C19" s="19">
        <v>5</v>
      </c>
      <c r="D19" s="19">
        <v>19</v>
      </c>
    </row>
    <row r="20" spans="2:4" x14ac:dyDescent="0.3">
      <c r="B20" s="17" t="s">
        <v>1</v>
      </c>
      <c r="C20" s="19">
        <v>19</v>
      </c>
      <c r="D20" s="19">
        <v>49</v>
      </c>
    </row>
    <row r="21" spans="2:4" x14ac:dyDescent="0.3">
      <c r="B21" s="18" t="s">
        <v>15</v>
      </c>
      <c r="C21" s="19">
        <v>5</v>
      </c>
      <c r="D21" s="19">
        <v>19</v>
      </c>
    </row>
    <row r="22" spans="2:4" x14ac:dyDescent="0.3">
      <c r="B22" s="18" t="s">
        <v>17</v>
      </c>
      <c r="C22" s="19">
        <v>5</v>
      </c>
      <c r="D22" s="19">
        <v>19</v>
      </c>
    </row>
    <row r="23" spans="2:4" x14ac:dyDescent="0.3">
      <c r="B23" s="18" t="s">
        <v>16</v>
      </c>
      <c r="C23" s="19">
        <v>9</v>
      </c>
      <c r="D23" s="19">
        <v>11</v>
      </c>
    </row>
    <row r="24" spans="2:4" x14ac:dyDescent="0.3">
      <c r="B24" s="17" t="s">
        <v>4</v>
      </c>
      <c r="C24" s="19">
        <v>22</v>
      </c>
      <c r="D24" s="19">
        <v>44</v>
      </c>
    </row>
    <row r="25" spans="2:4" x14ac:dyDescent="0.3">
      <c r="B25" s="18" t="s">
        <v>15</v>
      </c>
      <c r="C25" s="19">
        <v>11</v>
      </c>
      <c r="D25" s="19">
        <v>7</v>
      </c>
    </row>
    <row r="26" spans="2:4" x14ac:dyDescent="0.3">
      <c r="B26" s="18" t="s">
        <v>17</v>
      </c>
      <c r="C26" s="19">
        <v>3</v>
      </c>
      <c r="D26" s="19">
        <v>24</v>
      </c>
    </row>
    <row r="27" spans="2:4" x14ac:dyDescent="0.3">
      <c r="B27" s="18" t="s">
        <v>16</v>
      </c>
      <c r="C27" s="19">
        <v>8</v>
      </c>
      <c r="D27" s="19">
        <v>13</v>
      </c>
    </row>
    <row r="28" spans="2:4" x14ac:dyDescent="0.3">
      <c r="B28" s="17" t="s">
        <v>11</v>
      </c>
      <c r="C28" s="19">
        <v>22</v>
      </c>
      <c r="D28" s="19">
        <v>43</v>
      </c>
    </row>
    <row r="29" spans="2:4" x14ac:dyDescent="0.3">
      <c r="B29" s="18" t="s">
        <v>15</v>
      </c>
      <c r="C29" s="19">
        <v>7</v>
      </c>
      <c r="D29" s="19">
        <v>15</v>
      </c>
    </row>
    <row r="30" spans="2:4" x14ac:dyDescent="0.3">
      <c r="B30" s="18" t="s">
        <v>17</v>
      </c>
      <c r="C30" s="19">
        <v>8</v>
      </c>
      <c r="D30" s="19">
        <v>13</v>
      </c>
    </row>
    <row r="31" spans="2:4" x14ac:dyDescent="0.3">
      <c r="B31" s="18" t="s">
        <v>16</v>
      </c>
      <c r="C31" s="19">
        <v>7</v>
      </c>
      <c r="D31" s="19">
        <v>15</v>
      </c>
    </row>
    <row r="32" spans="2:4" x14ac:dyDescent="0.3">
      <c r="B32" s="17" t="s">
        <v>7</v>
      </c>
      <c r="C32" s="19">
        <v>22</v>
      </c>
      <c r="D32" s="19">
        <v>43</v>
      </c>
    </row>
    <row r="33" spans="2:4" x14ac:dyDescent="0.3">
      <c r="B33" s="18" t="s">
        <v>15</v>
      </c>
      <c r="C33" s="19">
        <v>8</v>
      </c>
      <c r="D33" s="19">
        <v>13</v>
      </c>
    </row>
    <row r="34" spans="2:4" x14ac:dyDescent="0.3">
      <c r="B34" s="18" t="s">
        <v>17</v>
      </c>
      <c r="C34" s="19">
        <v>10</v>
      </c>
      <c r="D34" s="19">
        <v>9</v>
      </c>
    </row>
    <row r="35" spans="2:4" x14ac:dyDescent="0.3">
      <c r="B35" s="18" t="s">
        <v>16</v>
      </c>
      <c r="C35" s="19">
        <v>4</v>
      </c>
      <c r="D35" s="19">
        <v>21</v>
      </c>
    </row>
    <row r="36" spans="2:4" x14ac:dyDescent="0.3">
      <c r="B36" s="17" t="s">
        <v>18</v>
      </c>
      <c r="C36" s="19">
        <v>24</v>
      </c>
      <c r="D36" s="19">
        <v>39</v>
      </c>
    </row>
    <row r="37" spans="2:4" x14ac:dyDescent="0.3">
      <c r="B37" s="18" t="s">
        <v>15</v>
      </c>
      <c r="C37" s="19">
        <v>4</v>
      </c>
      <c r="D37" s="19">
        <v>21</v>
      </c>
    </row>
    <row r="38" spans="2:4" x14ac:dyDescent="0.3">
      <c r="B38" s="18" t="s">
        <v>17</v>
      </c>
      <c r="C38" s="19">
        <v>7</v>
      </c>
      <c r="D38" s="19">
        <v>15</v>
      </c>
    </row>
    <row r="39" spans="2:4" x14ac:dyDescent="0.3">
      <c r="B39" s="18" t="s">
        <v>16</v>
      </c>
      <c r="C39" s="19">
        <v>13</v>
      </c>
      <c r="D39" s="19">
        <v>3</v>
      </c>
    </row>
    <row r="40" spans="2:4" x14ac:dyDescent="0.3">
      <c r="B40" s="17" t="s">
        <v>5</v>
      </c>
      <c r="C40" s="19">
        <v>28</v>
      </c>
      <c r="D40" s="19">
        <v>31</v>
      </c>
    </row>
    <row r="41" spans="2:4" x14ac:dyDescent="0.3">
      <c r="B41" s="18" t="s">
        <v>15</v>
      </c>
      <c r="C41" s="19">
        <v>13</v>
      </c>
      <c r="D41" s="19">
        <v>3</v>
      </c>
    </row>
    <row r="42" spans="2:4" x14ac:dyDescent="0.3">
      <c r="B42" s="18" t="s">
        <v>17</v>
      </c>
      <c r="C42" s="19">
        <v>9</v>
      </c>
      <c r="D42" s="19">
        <v>11</v>
      </c>
    </row>
    <row r="43" spans="2:4" x14ac:dyDescent="0.3">
      <c r="B43" s="18" t="s">
        <v>16</v>
      </c>
      <c r="C43" s="19">
        <v>6</v>
      </c>
      <c r="D43" s="19">
        <v>17</v>
      </c>
    </row>
    <row r="44" spans="2:4" x14ac:dyDescent="0.3">
      <c r="B44" s="17" t="s">
        <v>9</v>
      </c>
      <c r="C44" s="19">
        <v>34</v>
      </c>
      <c r="D44" s="19">
        <v>20</v>
      </c>
    </row>
    <row r="45" spans="2:4" x14ac:dyDescent="0.3">
      <c r="B45" s="18" t="s">
        <v>15</v>
      </c>
      <c r="C45" s="19">
        <v>10</v>
      </c>
      <c r="D45" s="19">
        <v>9</v>
      </c>
    </row>
    <row r="46" spans="2:4" x14ac:dyDescent="0.3">
      <c r="B46" s="18" t="s">
        <v>17</v>
      </c>
      <c r="C46" s="19">
        <v>14</v>
      </c>
      <c r="D46" s="19">
        <v>2</v>
      </c>
    </row>
    <row r="47" spans="2:4" x14ac:dyDescent="0.3">
      <c r="B47" s="18" t="s">
        <v>16</v>
      </c>
      <c r="C47" s="19">
        <v>10</v>
      </c>
      <c r="D47" s="19">
        <v>9</v>
      </c>
    </row>
    <row r="48" spans="2:4" x14ac:dyDescent="0.3">
      <c r="B48" s="17" t="s">
        <v>10</v>
      </c>
      <c r="C48" s="19">
        <v>34</v>
      </c>
      <c r="D48" s="19">
        <v>20</v>
      </c>
    </row>
    <row r="49" spans="2:4" x14ac:dyDescent="0.3">
      <c r="B49" s="18" t="s">
        <v>15</v>
      </c>
      <c r="C49" s="19">
        <v>9</v>
      </c>
      <c r="D49" s="19">
        <v>11</v>
      </c>
    </row>
    <row r="50" spans="2:4" x14ac:dyDescent="0.3">
      <c r="B50" s="18" t="s">
        <v>17</v>
      </c>
      <c r="C50" s="19">
        <v>11</v>
      </c>
      <c r="D50" s="19">
        <v>7</v>
      </c>
    </row>
    <row r="51" spans="2:4" x14ac:dyDescent="0.3">
      <c r="B51" s="18" t="s">
        <v>16</v>
      </c>
      <c r="C51" s="19">
        <v>14</v>
      </c>
      <c r="D51" s="19">
        <v>2</v>
      </c>
    </row>
    <row r="52" spans="2:4" x14ac:dyDescent="0.3">
      <c r="B52" s="17" t="s">
        <v>12</v>
      </c>
      <c r="C52" s="19">
        <v>38</v>
      </c>
      <c r="D52" s="19">
        <v>13</v>
      </c>
    </row>
    <row r="53" spans="2:4" x14ac:dyDescent="0.3">
      <c r="B53" s="18" t="s">
        <v>15</v>
      </c>
      <c r="C53" s="19">
        <v>12</v>
      </c>
      <c r="D53" s="19">
        <v>5</v>
      </c>
    </row>
    <row r="54" spans="2:4" x14ac:dyDescent="0.3">
      <c r="B54" s="18" t="s">
        <v>17</v>
      </c>
      <c r="C54" s="19">
        <v>15</v>
      </c>
      <c r="D54" s="19">
        <v>1</v>
      </c>
    </row>
    <row r="55" spans="2:4" x14ac:dyDescent="0.3">
      <c r="B55" s="18" t="s">
        <v>16</v>
      </c>
      <c r="C55" s="19">
        <v>11</v>
      </c>
      <c r="D55" s="19">
        <v>7</v>
      </c>
    </row>
    <row r="56" spans="2:4" x14ac:dyDescent="0.3">
      <c r="B56" s="17" t="s">
        <v>0</v>
      </c>
      <c r="C56" s="19">
        <v>40</v>
      </c>
      <c r="D56" s="19">
        <v>9</v>
      </c>
    </row>
    <row r="57" spans="2:4" x14ac:dyDescent="0.3">
      <c r="B57" s="18" t="s">
        <v>15</v>
      </c>
      <c r="C57" s="19">
        <v>15</v>
      </c>
      <c r="D57" s="19">
        <v>1</v>
      </c>
    </row>
    <row r="58" spans="2:4" x14ac:dyDescent="0.3">
      <c r="B58" s="18" t="s">
        <v>17</v>
      </c>
      <c r="C58" s="19">
        <v>13</v>
      </c>
      <c r="D58" s="19">
        <v>3</v>
      </c>
    </row>
    <row r="59" spans="2:4" x14ac:dyDescent="0.3">
      <c r="B59" s="18" t="s">
        <v>16</v>
      </c>
      <c r="C59" s="19">
        <v>12</v>
      </c>
      <c r="D59" s="19">
        <v>5</v>
      </c>
    </row>
    <row r="60" spans="2:4" x14ac:dyDescent="0.3">
      <c r="B60" s="17" t="s">
        <v>6</v>
      </c>
      <c r="C60" s="19">
        <v>41</v>
      </c>
      <c r="D60" s="19">
        <v>8</v>
      </c>
    </row>
    <row r="61" spans="2:4" x14ac:dyDescent="0.3">
      <c r="B61" s="18" t="s">
        <v>15</v>
      </c>
      <c r="C61" s="19">
        <v>14</v>
      </c>
      <c r="D61" s="19">
        <v>2</v>
      </c>
    </row>
    <row r="62" spans="2:4" x14ac:dyDescent="0.3">
      <c r="B62" s="18" t="s">
        <v>17</v>
      </c>
      <c r="C62" s="19">
        <v>12</v>
      </c>
      <c r="D62" s="19">
        <v>5</v>
      </c>
    </row>
    <row r="63" spans="2:4" x14ac:dyDescent="0.3">
      <c r="B63" s="18" t="s">
        <v>16</v>
      </c>
      <c r="C63" s="19">
        <v>15</v>
      </c>
      <c r="D63" s="19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7"/>
  <sheetViews>
    <sheetView workbookViewId="0">
      <selection activeCell="D27" sqref="D27"/>
    </sheetView>
  </sheetViews>
  <sheetFormatPr baseColWidth="10" defaultRowHeight="14.4" x14ac:dyDescent="0.3"/>
  <sheetData>
    <row r="2" spans="1:15" x14ac:dyDescent="0.3">
      <c r="A2" t="s">
        <v>20</v>
      </c>
      <c r="B2" t="s">
        <v>22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 t="s">
        <v>13</v>
      </c>
      <c r="N2" t="s">
        <v>14</v>
      </c>
      <c r="O2" t="s">
        <v>21</v>
      </c>
    </row>
    <row r="3" spans="1:15" x14ac:dyDescent="0.3">
      <c r="A3" t="s">
        <v>2</v>
      </c>
      <c r="B3" t="s">
        <v>15</v>
      </c>
      <c r="C3">
        <v>126</v>
      </c>
      <c r="D3">
        <v>130</v>
      </c>
      <c r="E3">
        <v>129</v>
      </c>
      <c r="F3">
        <v>135</v>
      </c>
      <c r="I3">
        <v>136</v>
      </c>
      <c r="J3">
        <v>138</v>
      </c>
      <c r="K3">
        <v>134</v>
      </c>
      <c r="L3">
        <v>134</v>
      </c>
      <c r="M3">
        <v>1062</v>
      </c>
      <c r="N3">
        <v>1</v>
      </c>
      <c r="O3">
        <v>30</v>
      </c>
    </row>
    <row r="4" spans="1:15" x14ac:dyDescent="0.3">
      <c r="A4" t="s">
        <v>8</v>
      </c>
      <c r="B4" t="s">
        <v>15</v>
      </c>
      <c r="C4">
        <v>132</v>
      </c>
      <c r="D4">
        <v>129</v>
      </c>
      <c r="G4">
        <v>128</v>
      </c>
      <c r="H4">
        <v>136</v>
      </c>
      <c r="I4">
        <v>132</v>
      </c>
      <c r="J4">
        <v>134</v>
      </c>
      <c r="K4">
        <v>135</v>
      </c>
      <c r="L4">
        <v>131</v>
      </c>
      <c r="M4">
        <v>1057</v>
      </c>
      <c r="N4">
        <v>2</v>
      </c>
      <c r="O4">
        <v>27</v>
      </c>
    </row>
    <row r="5" spans="1:15" x14ac:dyDescent="0.3">
      <c r="A5" t="s">
        <v>3</v>
      </c>
      <c r="B5" t="s">
        <v>15</v>
      </c>
      <c r="C5">
        <v>128</v>
      </c>
      <c r="D5">
        <v>125</v>
      </c>
      <c r="G5">
        <v>134</v>
      </c>
      <c r="H5">
        <v>135</v>
      </c>
      <c r="I5">
        <v>132</v>
      </c>
      <c r="J5">
        <v>130</v>
      </c>
      <c r="K5">
        <v>132</v>
      </c>
      <c r="L5">
        <v>129</v>
      </c>
      <c r="M5">
        <v>1045</v>
      </c>
      <c r="N5">
        <v>3</v>
      </c>
      <c r="O5">
        <v>24</v>
      </c>
    </row>
    <row r="6" spans="1:15" x14ac:dyDescent="0.3">
      <c r="A6" t="s">
        <v>18</v>
      </c>
      <c r="B6" t="s">
        <v>15</v>
      </c>
      <c r="C6">
        <v>0</v>
      </c>
      <c r="D6">
        <v>0</v>
      </c>
      <c r="E6">
        <v>132</v>
      </c>
      <c r="F6">
        <v>126</v>
      </c>
      <c r="G6">
        <v>131</v>
      </c>
      <c r="H6">
        <v>134</v>
      </c>
      <c r="I6">
        <v>132</v>
      </c>
      <c r="J6">
        <v>130</v>
      </c>
      <c r="K6">
        <v>128</v>
      </c>
      <c r="L6">
        <v>128</v>
      </c>
      <c r="M6">
        <v>1041</v>
      </c>
      <c r="N6">
        <v>4</v>
      </c>
      <c r="O6">
        <v>21</v>
      </c>
    </row>
    <row r="7" spans="1:15" x14ac:dyDescent="0.3">
      <c r="A7" t="s">
        <v>1</v>
      </c>
      <c r="B7" t="s">
        <v>15</v>
      </c>
      <c r="C7">
        <v>123</v>
      </c>
      <c r="D7">
        <v>119</v>
      </c>
      <c r="E7">
        <v>128</v>
      </c>
      <c r="F7">
        <v>125</v>
      </c>
      <c r="G7">
        <v>126</v>
      </c>
      <c r="H7">
        <v>133</v>
      </c>
      <c r="K7">
        <v>137</v>
      </c>
      <c r="L7">
        <v>134</v>
      </c>
      <c r="M7">
        <v>1025</v>
      </c>
      <c r="N7">
        <v>5</v>
      </c>
      <c r="O7">
        <v>19</v>
      </c>
    </row>
    <row r="8" spans="1:15" x14ac:dyDescent="0.3">
      <c r="A8" t="s">
        <v>19</v>
      </c>
      <c r="B8" t="s">
        <v>15</v>
      </c>
      <c r="E8">
        <v>130</v>
      </c>
      <c r="F8">
        <v>123</v>
      </c>
      <c r="G8">
        <v>126</v>
      </c>
      <c r="H8">
        <v>128</v>
      </c>
      <c r="I8">
        <v>128</v>
      </c>
      <c r="J8">
        <v>134</v>
      </c>
      <c r="K8">
        <v>133</v>
      </c>
      <c r="L8">
        <v>121</v>
      </c>
      <c r="M8">
        <v>1023</v>
      </c>
      <c r="N8">
        <v>6</v>
      </c>
      <c r="O8">
        <v>17</v>
      </c>
    </row>
    <row r="9" spans="1:15" x14ac:dyDescent="0.3">
      <c r="A9" t="s">
        <v>11</v>
      </c>
      <c r="B9" t="s">
        <v>15</v>
      </c>
      <c r="C9">
        <v>125</v>
      </c>
      <c r="D9">
        <v>122</v>
      </c>
      <c r="E9">
        <v>130</v>
      </c>
      <c r="F9">
        <v>125</v>
      </c>
      <c r="G9">
        <v>0</v>
      </c>
      <c r="H9">
        <v>0</v>
      </c>
      <c r="I9">
        <v>133</v>
      </c>
      <c r="J9">
        <v>132</v>
      </c>
      <c r="K9">
        <v>123</v>
      </c>
      <c r="L9">
        <v>127</v>
      </c>
      <c r="M9">
        <v>1017</v>
      </c>
      <c r="N9">
        <v>7</v>
      </c>
      <c r="O9">
        <v>15</v>
      </c>
    </row>
    <row r="10" spans="1:15" x14ac:dyDescent="0.3">
      <c r="A10" t="s">
        <v>7</v>
      </c>
      <c r="B10" t="s">
        <v>15</v>
      </c>
      <c r="C10">
        <v>120</v>
      </c>
      <c r="D10">
        <v>125</v>
      </c>
      <c r="E10">
        <v>125</v>
      </c>
      <c r="F10">
        <v>127</v>
      </c>
      <c r="I10">
        <v>131</v>
      </c>
      <c r="J10">
        <v>129</v>
      </c>
      <c r="K10">
        <v>129</v>
      </c>
      <c r="L10">
        <v>130</v>
      </c>
      <c r="M10">
        <v>1016</v>
      </c>
      <c r="N10">
        <v>8</v>
      </c>
      <c r="O10">
        <v>13</v>
      </c>
    </row>
    <row r="11" spans="1:15" x14ac:dyDescent="0.3">
      <c r="A11" t="s">
        <v>10</v>
      </c>
      <c r="B11" t="s">
        <v>15</v>
      </c>
      <c r="C11">
        <v>127</v>
      </c>
      <c r="D11">
        <v>130</v>
      </c>
      <c r="E11">
        <v>123</v>
      </c>
      <c r="F11">
        <v>126</v>
      </c>
      <c r="G11">
        <v>120</v>
      </c>
      <c r="H11">
        <v>127</v>
      </c>
      <c r="I11">
        <v>0</v>
      </c>
      <c r="J11">
        <v>0</v>
      </c>
      <c r="K11">
        <v>129</v>
      </c>
      <c r="L11">
        <v>132</v>
      </c>
      <c r="M11">
        <v>1014</v>
      </c>
      <c r="N11">
        <v>9</v>
      </c>
      <c r="O11">
        <v>11</v>
      </c>
    </row>
    <row r="12" spans="1:15" x14ac:dyDescent="0.3">
      <c r="A12" t="s">
        <v>9</v>
      </c>
      <c r="B12" t="s">
        <v>15</v>
      </c>
      <c r="C12">
        <v>124</v>
      </c>
      <c r="D12">
        <v>127</v>
      </c>
      <c r="E12">
        <v>124</v>
      </c>
      <c r="F12">
        <v>125</v>
      </c>
      <c r="G12">
        <v>118</v>
      </c>
      <c r="H12">
        <v>128</v>
      </c>
      <c r="I12">
        <v>131</v>
      </c>
      <c r="J12">
        <v>132</v>
      </c>
      <c r="K12">
        <v>0</v>
      </c>
      <c r="L12">
        <v>0</v>
      </c>
      <c r="M12">
        <v>1009</v>
      </c>
      <c r="N12">
        <v>10</v>
      </c>
      <c r="O12">
        <v>9</v>
      </c>
    </row>
    <row r="13" spans="1:15" x14ac:dyDescent="0.3">
      <c r="A13" t="s">
        <v>4</v>
      </c>
      <c r="B13" t="s">
        <v>15</v>
      </c>
      <c r="E13">
        <v>125</v>
      </c>
      <c r="F13">
        <v>127</v>
      </c>
      <c r="G13">
        <v>123</v>
      </c>
      <c r="H13">
        <v>128</v>
      </c>
      <c r="I13">
        <v>130</v>
      </c>
      <c r="J13">
        <v>125</v>
      </c>
      <c r="K13">
        <v>123</v>
      </c>
      <c r="L13">
        <v>126</v>
      </c>
      <c r="M13">
        <v>1007</v>
      </c>
      <c r="N13">
        <v>11</v>
      </c>
      <c r="O13">
        <v>7</v>
      </c>
    </row>
    <row r="14" spans="1:15" x14ac:dyDescent="0.3">
      <c r="A14" t="s">
        <v>12</v>
      </c>
      <c r="B14" t="s">
        <v>15</v>
      </c>
      <c r="C14">
        <v>122</v>
      </c>
      <c r="D14">
        <v>124</v>
      </c>
      <c r="E14">
        <v>0</v>
      </c>
      <c r="F14">
        <v>0</v>
      </c>
      <c r="G14">
        <v>129</v>
      </c>
      <c r="H14">
        <v>132</v>
      </c>
      <c r="I14">
        <v>122</v>
      </c>
      <c r="J14">
        <v>121</v>
      </c>
      <c r="K14">
        <v>121</v>
      </c>
      <c r="L14">
        <v>117</v>
      </c>
      <c r="M14">
        <v>988</v>
      </c>
      <c r="N14">
        <v>12</v>
      </c>
      <c r="O14">
        <v>5</v>
      </c>
    </row>
    <row r="15" spans="1:15" x14ac:dyDescent="0.3">
      <c r="A15" t="s">
        <v>5</v>
      </c>
      <c r="B15" t="s">
        <v>15</v>
      </c>
      <c r="C15">
        <v>121</v>
      </c>
      <c r="D15">
        <v>125</v>
      </c>
      <c r="E15">
        <v>116</v>
      </c>
      <c r="F15">
        <v>121</v>
      </c>
      <c r="G15">
        <v>122</v>
      </c>
      <c r="H15">
        <v>124</v>
      </c>
      <c r="I15">
        <v>122</v>
      </c>
      <c r="J15">
        <v>131</v>
      </c>
      <c r="M15">
        <v>982</v>
      </c>
      <c r="N15">
        <v>13</v>
      </c>
      <c r="O15">
        <v>3</v>
      </c>
    </row>
    <row r="16" spans="1:15" x14ac:dyDescent="0.3">
      <c r="A16" t="s">
        <v>6</v>
      </c>
      <c r="B16" t="s">
        <v>15</v>
      </c>
      <c r="C16">
        <v>114</v>
      </c>
      <c r="D16">
        <v>126</v>
      </c>
      <c r="E16">
        <v>108</v>
      </c>
      <c r="F16">
        <v>123</v>
      </c>
      <c r="G16">
        <v>94</v>
      </c>
      <c r="H16">
        <v>130</v>
      </c>
      <c r="K16">
        <v>120</v>
      </c>
      <c r="L16">
        <v>133</v>
      </c>
      <c r="M16">
        <v>948</v>
      </c>
      <c r="N16">
        <v>14</v>
      </c>
      <c r="O16">
        <v>2</v>
      </c>
    </row>
    <row r="17" spans="1:15" x14ac:dyDescent="0.3">
      <c r="A17" t="s">
        <v>0</v>
      </c>
      <c r="B17" t="s">
        <v>15</v>
      </c>
      <c r="C17">
        <v>127</v>
      </c>
      <c r="D17">
        <v>115</v>
      </c>
      <c r="E17">
        <v>119</v>
      </c>
      <c r="F17">
        <v>119</v>
      </c>
      <c r="G17">
        <v>120</v>
      </c>
      <c r="H17">
        <v>61</v>
      </c>
      <c r="I17">
        <v>100</v>
      </c>
      <c r="M17">
        <v>761</v>
      </c>
      <c r="N17">
        <v>15</v>
      </c>
      <c r="O17">
        <v>1</v>
      </c>
    </row>
    <row r="18" spans="1:15" x14ac:dyDescent="0.3">
      <c r="A18" t="s">
        <v>8</v>
      </c>
      <c r="B18" t="s">
        <v>16</v>
      </c>
      <c r="C18">
        <v>98</v>
      </c>
      <c r="D18">
        <v>93</v>
      </c>
      <c r="G18">
        <v>96</v>
      </c>
      <c r="H18">
        <v>92</v>
      </c>
      <c r="I18">
        <v>95</v>
      </c>
      <c r="J18">
        <v>95</v>
      </c>
      <c r="K18">
        <v>95</v>
      </c>
      <c r="L18">
        <v>92</v>
      </c>
      <c r="M18">
        <v>756</v>
      </c>
      <c r="N18">
        <v>1</v>
      </c>
      <c r="O18">
        <v>30</v>
      </c>
    </row>
    <row r="19" spans="1:15" x14ac:dyDescent="0.3">
      <c r="A19" t="s">
        <v>2</v>
      </c>
      <c r="B19" t="s">
        <v>16</v>
      </c>
      <c r="C19">
        <v>87</v>
      </c>
      <c r="D19">
        <v>89</v>
      </c>
      <c r="E19">
        <v>89</v>
      </c>
      <c r="F19">
        <v>90</v>
      </c>
      <c r="I19">
        <v>89</v>
      </c>
      <c r="J19">
        <v>92</v>
      </c>
      <c r="K19">
        <v>92</v>
      </c>
      <c r="L19">
        <v>95</v>
      </c>
      <c r="M19">
        <v>723</v>
      </c>
      <c r="N19">
        <v>2</v>
      </c>
      <c r="O19">
        <v>27</v>
      </c>
    </row>
    <row r="20" spans="1:15" x14ac:dyDescent="0.3">
      <c r="A20" t="s">
        <v>3</v>
      </c>
      <c r="B20" t="s">
        <v>16</v>
      </c>
      <c r="C20">
        <v>88</v>
      </c>
      <c r="D20">
        <v>88</v>
      </c>
      <c r="G20">
        <v>88</v>
      </c>
      <c r="H20">
        <v>86</v>
      </c>
      <c r="I20">
        <v>92</v>
      </c>
      <c r="J20">
        <v>90</v>
      </c>
      <c r="K20">
        <v>94</v>
      </c>
      <c r="L20">
        <v>94</v>
      </c>
      <c r="M20">
        <v>720</v>
      </c>
      <c r="N20">
        <v>3</v>
      </c>
      <c r="O20">
        <v>24</v>
      </c>
    </row>
    <row r="21" spans="1:15" x14ac:dyDescent="0.3">
      <c r="A21" t="s">
        <v>7</v>
      </c>
      <c r="B21" t="s">
        <v>16</v>
      </c>
      <c r="C21">
        <v>93</v>
      </c>
      <c r="D21">
        <v>91</v>
      </c>
      <c r="E21">
        <v>85</v>
      </c>
      <c r="F21">
        <v>94</v>
      </c>
      <c r="I21">
        <v>87</v>
      </c>
      <c r="J21">
        <v>92</v>
      </c>
      <c r="K21">
        <v>83</v>
      </c>
      <c r="L21">
        <v>91</v>
      </c>
      <c r="M21">
        <v>716</v>
      </c>
      <c r="N21">
        <v>4</v>
      </c>
      <c r="O21">
        <v>21</v>
      </c>
    </row>
    <row r="22" spans="1:15" x14ac:dyDescent="0.3">
      <c r="A22" t="s">
        <v>19</v>
      </c>
      <c r="B22" t="s">
        <v>16</v>
      </c>
      <c r="E22">
        <v>88</v>
      </c>
      <c r="F22">
        <v>85</v>
      </c>
      <c r="G22">
        <v>89</v>
      </c>
      <c r="H22">
        <v>91</v>
      </c>
      <c r="I22">
        <v>88</v>
      </c>
      <c r="J22">
        <v>93</v>
      </c>
      <c r="K22">
        <v>89</v>
      </c>
      <c r="L22">
        <v>89</v>
      </c>
      <c r="M22">
        <v>712</v>
      </c>
      <c r="N22">
        <v>5</v>
      </c>
      <c r="O22">
        <v>19</v>
      </c>
    </row>
    <row r="23" spans="1:15" x14ac:dyDescent="0.3">
      <c r="A23" t="s">
        <v>5</v>
      </c>
      <c r="B23" t="s">
        <v>16</v>
      </c>
      <c r="C23">
        <v>88</v>
      </c>
      <c r="D23">
        <v>88</v>
      </c>
      <c r="E23">
        <v>89</v>
      </c>
      <c r="F23">
        <v>88</v>
      </c>
      <c r="G23">
        <v>87</v>
      </c>
      <c r="H23">
        <v>90</v>
      </c>
      <c r="I23">
        <v>89</v>
      </c>
      <c r="J23">
        <v>92</v>
      </c>
      <c r="M23">
        <v>711</v>
      </c>
      <c r="N23">
        <v>6</v>
      </c>
      <c r="O23">
        <v>17</v>
      </c>
    </row>
    <row r="24" spans="1:15" x14ac:dyDescent="0.3">
      <c r="A24" t="s">
        <v>11</v>
      </c>
      <c r="B24" t="s">
        <v>16</v>
      </c>
      <c r="C24">
        <v>92</v>
      </c>
      <c r="D24">
        <v>86</v>
      </c>
      <c r="E24">
        <v>89</v>
      </c>
      <c r="F24">
        <v>87</v>
      </c>
      <c r="I24">
        <v>89</v>
      </c>
      <c r="J24">
        <v>86</v>
      </c>
      <c r="K24">
        <v>90</v>
      </c>
      <c r="L24">
        <v>86.1</v>
      </c>
      <c r="M24">
        <v>705.1</v>
      </c>
      <c r="N24">
        <v>7</v>
      </c>
      <c r="O24">
        <v>15</v>
      </c>
    </row>
    <row r="25" spans="1:15" x14ac:dyDescent="0.3">
      <c r="A25" t="s">
        <v>4</v>
      </c>
      <c r="B25" t="s">
        <v>16</v>
      </c>
      <c r="E25">
        <v>83</v>
      </c>
      <c r="F25">
        <v>85</v>
      </c>
      <c r="G25">
        <v>88</v>
      </c>
      <c r="H25">
        <v>89</v>
      </c>
      <c r="I25">
        <v>91</v>
      </c>
      <c r="J25">
        <v>88</v>
      </c>
      <c r="K25">
        <v>88</v>
      </c>
      <c r="L25">
        <v>93</v>
      </c>
      <c r="M25">
        <v>705</v>
      </c>
      <c r="N25">
        <v>8</v>
      </c>
      <c r="O25">
        <v>13</v>
      </c>
    </row>
    <row r="26" spans="1:15" x14ac:dyDescent="0.3">
      <c r="A26" t="s">
        <v>1</v>
      </c>
      <c r="B26" t="s">
        <v>16</v>
      </c>
      <c r="C26">
        <v>82</v>
      </c>
      <c r="D26">
        <v>87</v>
      </c>
      <c r="E26">
        <v>87</v>
      </c>
      <c r="F26">
        <v>87</v>
      </c>
      <c r="G26">
        <v>87</v>
      </c>
      <c r="H26">
        <v>90</v>
      </c>
      <c r="K26">
        <v>86</v>
      </c>
      <c r="L26">
        <v>89</v>
      </c>
      <c r="M26">
        <v>695</v>
      </c>
      <c r="N26">
        <v>9</v>
      </c>
      <c r="O26">
        <v>11</v>
      </c>
    </row>
    <row r="27" spans="1:15" x14ac:dyDescent="0.3">
      <c r="A27" t="s">
        <v>9</v>
      </c>
      <c r="B27" t="s">
        <v>16</v>
      </c>
      <c r="C27">
        <v>86</v>
      </c>
      <c r="D27">
        <v>87</v>
      </c>
      <c r="E27">
        <v>81</v>
      </c>
      <c r="F27">
        <v>86</v>
      </c>
      <c r="G27">
        <v>88</v>
      </c>
      <c r="H27">
        <v>86</v>
      </c>
      <c r="I27">
        <v>88</v>
      </c>
      <c r="J27">
        <v>90</v>
      </c>
      <c r="M27">
        <v>692</v>
      </c>
      <c r="N27">
        <v>10</v>
      </c>
      <c r="O27">
        <v>9</v>
      </c>
    </row>
    <row r="28" spans="1:15" x14ac:dyDescent="0.3">
      <c r="A28" t="s">
        <v>12</v>
      </c>
      <c r="B28" t="s">
        <v>16</v>
      </c>
      <c r="C28">
        <v>87</v>
      </c>
      <c r="D28">
        <v>86</v>
      </c>
      <c r="G28">
        <v>82</v>
      </c>
      <c r="H28">
        <v>82</v>
      </c>
      <c r="I28">
        <v>82</v>
      </c>
      <c r="J28">
        <v>82</v>
      </c>
      <c r="K28">
        <v>80</v>
      </c>
      <c r="L28">
        <v>80</v>
      </c>
      <c r="M28">
        <v>661</v>
      </c>
      <c r="N28">
        <v>11</v>
      </c>
      <c r="O28">
        <v>7</v>
      </c>
    </row>
    <row r="29" spans="1:15" x14ac:dyDescent="0.3">
      <c r="A29" t="s">
        <v>0</v>
      </c>
      <c r="B29" t="s">
        <v>16</v>
      </c>
      <c r="C29">
        <v>79</v>
      </c>
      <c r="D29">
        <v>79</v>
      </c>
      <c r="E29">
        <v>84</v>
      </c>
      <c r="F29">
        <v>76</v>
      </c>
      <c r="G29">
        <v>84</v>
      </c>
      <c r="H29">
        <v>82</v>
      </c>
      <c r="I29">
        <v>88</v>
      </c>
      <c r="J29">
        <v>86</v>
      </c>
      <c r="M29">
        <v>658</v>
      </c>
      <c r="N29">
        <v>12</v>
      </c>
      <c r="O29">
        <v>5</v>
      </c>
    </row>
    <row r="30" spans="1:15" x14ac:dyDescent="0.3">
      <c r="A30" t="s">
        <v>18</v>
      </c>
      <c r="B30" t="s">
        <v>16</v>
      </c>
      <c r="E30">
        <v>80</v>
      </c>
      <c r="F30">
        <v>80</v>
      </c>
      <c r="G30">
        <v>87</v>
      </c>
      <c r="H30">
        <v>85</v>
      </c>
      <c r="I30">
        <v>86</v>
      </c>
      <c r="J30">
        <v>76</v>
      </c>
      <c r="K30">
        <v>81</v>
      </c>
      <c r="L30">
        <v>80</v>
      </c>
      <c r="M30">
        <v>655</v>
      </c>
      <c r="N30">
        <v>13</v>
      </c>
      <c r="O30">
        <v>3</v>
      </c>
    </row>
    <row r="31" spans="1:15" x14ac:dyDescent="0.3">
      <c r="A31" t="s">
        <v>10</v>
      </c>
      <c r="B31" t="s">
        <v>16</v>
      </c>
      <c r="C31">
        <v>80</v>
      </c>
      <c r="D31">
        <v>76</v>
      </c>
      <c r="E31">
        <v>68</v>
      </c>
      <c r="F31">
        <v>79</v>
      </c>
      <c r="G31">
        <v>78</v>
      </c>
      <c r="H31">
        <v>79</v>
      </c>
      <c r="K31">
        <v>77</v>
      </c>
      <c r="L31">
        <v>79</v>
      </c>
      <c r="M31">
        <v>616</v>
      </c>
      <c r="N31">
        <v>14</v>
      </c>
      <c r="O31">
        <v>2</v>
      </c>
    </row>
    <row r="32" spans="1:15" x14ac:dyDescent="0.3">
      <c r="A32" t="s">
        <v>6</v>
      </c>
      <c r="B32" t="s">
        <v>16</v>
      </c>
      <c r="C32">
        <v>31</v>
      </c>
      <c r="D32">
        <v>77</v>
      </c>
      <c r="E32">
        <v>74</v>
      </c>
      <c r="F32">
        <v>89</v>
      </c>
      <c r="G32">
        <v>78</v>
      </c>
      <c r="H32">
        <v>87</v>
      </c>
      <c r="J32">
        <v>77</v>
      </c>
      <c r="K32">
        <v>88</v>
      </c>
      <c r="M32">
        <v>601</v>
      </c>
      <c r="N32">
        <v>15</v>
      </c>
      <c r="O32">
        <v>1</v>
      </c>
    </row>
    <row r="33" spans="1:15" x14ac:dyDescent="0.3">
      <c r="A33" t="s">
        <v>2</v>
      </c>
      <c r="B33" t="s">
        <v>17</v>
      </c>
      <c r="C33">
        <v>107</v>
      </c>
      <c r="D33">
        <v>112</v>
      </c>
      <c r="E33">
        <v>105</v>
      </c>
      <c r="F33">
        <v>109</v>
      </c>
      <c r="I33">
        <v>108</v>
      </c>
      <c r="J33">
        <v>110</v>
      </c>
      <c r="K33">
        <v>109</v>
      </c>
      <c r="L33">
        <v>113</v>
      </c>
      <c r="M33">
        <v>873</v>
      </c>
      <c r="N33">
        <v>1</v>
      </c>
      <c r="O33">
        <v>30</v>
      </c>
    </row>
    <row r="34" spans="1:15" x14ac:dyDescent="0.3">
      <c r="A34" t="s">
        <v>19</v>
      </c>
      <c r="B34" t="s">
        <v>17</v>
      </c>
      <c r="E34">
        <v>109</v>
      </c>
      <c r="F34">
        <v>110</v>
      </c>
      <c r="G34">
        <v>104</v>
      </c>
      <c r="H34">
        <v>111</v>
      </c>
      <c r="I34">
        <v>109</v>
      </c>
      <c r="J34">
        <v>115</v>
      </c>
      <c r="K34">
        <v>107</v>
      </c>
      <c r="L34">
        <v>108</v>
      </c>
      <c r="M34">
        <v>873</v>
      </c>
      <c r="N34">
        <v>2</v>
      </c>
      <c r="O34">
        <v>27</v>
      </c>
    </row>
    <row r="35" spans="1:15" x14ac:dyDescent="0.3">
      <c r="A35" t="s">
        <v>4</v>
      </c>
      <c r="B35" t="s">
        <v>17</v>
      </c>
      <c r="E35">
        <v>105</v>
      </c>
      <c r="F35">
        <v>108</v>
      </c>
      <c r="G35">
        <v>106</v>
      </c>
      <c r="H35">
        <v>111</v>
      </c>
      <c r="I35">
        <v>108</v>
      </c>
      <c r="J35">
        <v>111</v>
      </c>
      <c r="K35">
        <v>105</v>
      </c>
      <c r="L35">
        <v>109</v>
      </c>
      <c r="M35">
        <v>863</v>
      </c>
      <c r="N35">
        <v>3</v>
      </c>
      <c r="O35">
        <v>24</v>
      </c>
    </row>
    <row r="36" spans="1:15" x14ac:dyDescent="0.3">
      <c r="A36" t="s">
        <v>8</v>
      </c>
      <c r="B36" t="s">
        <v>17</v>
      </c>
      <c r="C36">
        <v>110</v>
      </c>
      <c r="D36">
        <v>102</v>
      </c>
      <c r="G36">
        <v>107</v>
      </c>
      <c r="H36">
        <v>103</v>
      </c>
      <c r="I36">
        <v>104</v>
      </c>
      <c r="J36">
        <v>102</v>
      </c>
      <c r="K36">
        <v>114</v>
      </c>
      <c r="L36">
        <v>108</v>
      </c>
      <c r="M36">
        <v>850</v>
      </c>
      <c r="N36">
        <v>4</v>
      </c>
      <c r="O36">
        <v>21</v>
      </c>
    </row>
    <row r="37" spans="1:15" x14ac:dyDescent="0.3">
      <c r="A37" t="s">
        <v>1</v>
      </c>
      <c r="B37" t="s">
        <v>17</v>
      </c>
      <c r="C37">
        <v>101</v>
      </c>
      <c r="D37">
        <v>104</v>
      </c>
      <c r="E37">
        <v>107</v>
      </c>
      <c r="F37">
        <v>107</v>
      </c>
      <c r="G37">
        <v>102</v>
      </c>
      <c r="H37">
        <v>105</v>
      </c>
      <c r="K37">
        <v>106</v>
      </c>
      <c r="L37">
        <v>108</v>
      </c>
      <c r="M37">
        <v>840</v>
      </c>
      <c r="N37">
        <v>5</v>
      </c>
      <c r="O37">
        <v>19</v>
      </c>
    </row>
    <row r="38" spans="1:15" x14ac:dyDescent="0.3">
      <c r="A38" t="s">
        <v>3</v>
      </c>
      <c r="B38" t="s">
        <v>17</v>
      </c>
      <c r="C38">
        <v>106</v>
      </c>
      <c r="D38">
        <v>101</v>
      </c>
      <c r="G38">
        <v>101</v>
      </c>
      <c r="H38">
        <v>104</v>
      </c>
      <c r="I38">
        <v>105</v>
      </c>
      <c r="J38">
        <v>97</v>
      </c>
      <c r="K38">
        <v>107</v>
      </c>
      <c r="L38">
        <v>107</v>
      </c>
      <c r="M38">
        <v>828</v>
      </c>
      <c r="N38">
        <v>6</v>
      </c>
      <c r="O38">
        <v>17</v>
      </c>
    </row>
    <row r="39" spans="1:15" x14ac:dyDescent="0.3">
      <c r="A39" t="s">
        <v>18</v>
      </c>
      <c r="B39" t="s">
        <v>17</v>
      </c>
      <c r="C39">
        <v>0</v>
      </c>
      <c r="D39">
        <v>0</v>
      </c>
      <c r="E39">
        <v>97</v>
      </c>
      <c r="F39">
        <v>103</v>
      </c>
      <c r="G39">
        <v>102</v>
      </c>
      <c r="H39">
        <v>98</v>
      </c>
      <c r="I39">
        <v>102</v>
      </c>
      <c r="J39">
        <v>107</v>
      </c>
      <c r="K39">
        <v>105</v>
      </c>
      <c r="L39">
        <v>106</v>
      </c>
      <c r="M39">
        <v>820</v>
      </c>
      <c r="N39">
        <v>7</v>
      </c>
      <c r="O39">
        <v>15</v>
      </c>
    </row>
    <row r="40" spans="1:15" x14ac:dyDescent="0.3">
      <c r="A40" t="s">
        <v>11</v>
      </c>
      <c r="B40" t="s">
        <v>17</v>
      </c>
      <c r="C40">
        <v>96</v>
      </c>
      <c r="D40">
        <v>96</v>
      </c>
      <c r="E40">
        <v>96</v>
      </c>
      <c r="F40">
        <v>94</v>
      </c>
      <c r="G40">
        <v>0</v>
      </c>
      <c r="H40">
        <v>0</v>
      </c>
      <c r="I40">
        <v>103</v>
      </c>
      <c r="J40">
        <v>101</v>
      </c>
      <c r="K40">
        <v>105</v>
      </c>
      <c r="L40">
        <v>105</v>
      </c>
      <c r="M40">
        <v>796</v>
      </c>
      <c r="N40">
        <v>8</v>
      </c>
      <c r="O40">
        <v>13</v>
      </c>
    </row>
    <row r="41" spans="1:15" x14ac:dyDescent="0.3">
      <c r="A41" t="s">
        <v>5</v>
      </c>
      <c r="B41" t="s">
        <v>17</v>
      </c>
      <c r="C41">
        <v>97</v>
      </c>
      <c r="D41">
        <v>95</v>
      </c>
      <c r="E41">
        <v>98</v>
      </c>
      <c r="F41">
        <v>101</v>
      </c>
      <c r="G41">
        <v>101</v>
      </c>
      <c r="H41">
        <v>101</v>
      </c>
      <c r="I41">
        <v>95</v>
      </c>
      <c r="J41">
        <v>100</v>
      </c>
      <c r="M41">
        <v>788</v>
      </c>
      <c r="N41">
        <v>9</v>
      </c>
      <c r="O41">
        <v>11</v>
      </c>
    </row>
    <row r="42" spans="1:15" x14ac:dyDescent="0.3">
      <c r="A42" t="s">
        <v>7</v>
      </c>
      <c r="B42" t="s">
        <v>17</v>
      </c>
      <c r="C42">
        <v>108</v>
      </c>
      <c r="D42">
        <v>95</v>
      </c>
      <c r="E42">
        <v>102</v>
      </c>
      <c r="F42">
        <v>99</v>
      </c>
      <c r="I42">
        <v>85</v>
      </c>
      <c r="J42">
        <v>100</v>
      </c>
      <c r="K42">
        <v>100</v>
      </c>
      <c r="L42">
        <v>96</v>
      </c>
      <c r="M42">
        <v>785</v>
      </c>
      <c r="N42">
        <v>10</v>
      </c>
      <c r="O42">
        <v>9</v>
      </c>
    </row>
    <row r="43" spans="1:15" x14ac:dyDescent="0.3">
      <c r="A43" t="s">
        <v>10</v>
      </c>
      <c r="B43" t="s">
        <v>17</v>
      </c>
      <c r="C43">
        <v>96</v>
      </c>
      <c r="D43">
        <v>96</v>
      </c>
      <c r="E43">
        <v>97</v>
      </c>
      <c r="F43">
        <v>108</v>
      </c>
      <c r="G43">
        <v>78</v>
      </c>
      <c r="H43">
        <v>94</v>
      </c>
      <c r="I43">
        <v>0</v>
      </c>
      <c r="J43">
        <v>0</v>
      </c>
      <c r="K43">
        <v>98</v>
      </c>
      <c r="L43">
        <v>99</v>
      </c>
      <c r="M43">
        <v>766</v>
      </c>
      <c r="N43">
        <v>11</v>
      </c>
      <c r="O43">
        <v>7</v>
      </c>
    </row>
    <row r="44" spans="1:15" x14ac:dyDescent="0.3">
      <c r="A44" t="s">
        <v>6</v>
      </c>
      <c r="B44" t="s">
        <v>17</v>
      </c>
      <c r="C44">
        <v>93</v>
      </c>
      <c r="D44">
        <v>102</v>
      </c>
      <c r="E44">
        <v>93</v>
      </c>
      <c r="F44">
        <v>105</v>
      </c>
      <c r="G44">
        <v>84</v>
      </c>
      <c r="H44">
        <v>96</v>
      </c>
      <c r="K44">
        <v>83</v>
      </c>
      <c r="L44">
        <v>97</v>
      </c>
      <c r="M44">
        <v>753</v>
      </c>
      <c r="N44">
        <v>12</v>
      </c>
      <c r="O44">
        <v>5</v>
      </c>
    </row>
    <row r="45" spans="1:15" x14ac:dyDescent="0.3">
      <c r="A45" t="s">
        <v>0</v>
      </c>
      <c r="B45" t="s">
        <v>17</v>
      </c>
      <c r="C45">
        <v>95</v>
      </c>
      <c r="D45">
        <v>85</v>
      </c>
      <c r="E45">
        <v>97</v>
      </c>
      <c r="F45">
        <v>91</v>
      </c>
      <c r="G45">
        <v>101</v>
      </c>
      <c r="H45">
        <v>93</v>
      </c>
      <c r="I45">
        <v>96</v>
      </c>
      <c r="J45">
        <v>93</v>
      </c>
      <c r="M45">
        <v>751</v>
      </c>
      <c r="N45">
        <v>13</v>
      </c>
      <c r="O45">
        <v>3</v>
      </c>
    </row>
    <row r="46" spans="1:15" x14ac:dyDescent="0.3">
      <c r="A46" t="s">
        <v>9</v>
      </c>
      <c r="B46" t="s">
        <v>17</v>
      </c>
      <c r="C46">
        <v>90</v>
      </c>
      <c r="D46">
        <v>78</v>
      </c>
      <c r="E46">
        <v>70</v>
      </c>
      <c r="F46">
        <v>96</v>
      </c>
      <c r="G46">
        <v>100</v>
      </c>
      <c r="H46">
        <v>96</v>
      </c>
      <c r="I46">
        <v>98</v>
      </c>
      <c r="J46">
        <v>95</v>
      </c>
      <c r="K46">
        <v>0</v>
      </c>
      <c r="L46">
        <v>0</v>
      </c>
      <c r="M46">
        <v>723</v>
      </c>
      <c r="N46">
        <v>14</v>
      </c>
      <c r="O46">
        <v>2</v>
      </c>
    </row>
    <row r="47" spans="1:15" x14ac:dyDescent="0.3">
      <c r="A47" t="s">
        <v>12</v>
      </c>
      <c r="B47" t="s">
        <v>17</v>
      </c>
      <c r="C47">
        <v>90</v>
      </c>
      <c r="D47">
        <v>73</v>
      </c>
      <c r="E47">
        <v>0</v>
      </c>
      <c r="F47">
        <v>0</v>
      </c>
      <c r="G47">
        <v>91</v>
      </c>
      <c r="H47">
        <v>55</v>
      </c>
      <c r="I47">
        <v>81</v>
      </c>
      <c r="J47">
        <v>80</v>
      </c>
      <c r="K47">
        <v>91</v>
      </c>
      <c r="L47">
        <v>85</v>
      </c>
      <c r="M47">
        <v>646</v>
      </c>
      <c r="N47">
        <v>15</v>
      </c>
      <c r="O4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resultats par piste</vt:lpstr>
      <vt:lpstr>classements</vt:lpstr>
      <vt:lpstr>données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GABORIT Jean François</dc:creator>
  <cp:lastModifiedBy>GABORIT Jean François</cp:lastModifiedBy>
  <dcterms:created xsi:type="dcterms:W3CDTF">2020-01-06T21:22:08Z</dcterms:created>
  <dcterms:modified xsi:type="dcterms:W3CDTF">2020-01-06T22:49:31Z</dcterms:modified>
</cp:coreProperties>
</file>